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/>
  <mc:AlternateContent xmlns:mc="http://schemas.openxmlformats.org/markup-compatibility/2006">
    <mc:Choice Requires="x15">
      <x15ac:absPath xmlns:x15ac="http://schemas.microsoft.com/office/spreadsheetml/2010/11/ac" url="https://keeleacuk-my.sharepoint.com/personal/r_gertisser_keele_ac_uk/Documents/2-Research/Papers/2024/Villarrica2023/V2/ElectronicAppendix/"/>
    </mc:Choice>
  </mc:AlternateContent>
  <xr:revisionPtr revIDLastSave="0" documentId="8_{DDD4988B-39FD-6544-B1A0-12F2E4828653}" xr6:coauthVersionLast="47" xr6:coauthVersionMax="47" xr10:uidLastSave="{00000000-0000-0000-0000-000000000000}"/>
  <bookViews>
    <workbookView xWindow="-9820" yWindow="-28300" windowWidth="50480" windowHeight="27100" tabRatio="619" xr2:uid="{00000000-000D-0000-FFFF-FFFF00000000}"/>
  </bookViews>
  <sheets>
    <sheet name="Sheet1" sheetId="1" r:id="rId1"/>
    <sheet name="Sheet2" sheetId="2" r:id="rId2"/>
    <sheet name="Sheet3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1" l="1"/>
  <c r="C19" i="1"/>
  <c r="D19" i="1"/>
  <c r="E19" i="1"/>
  <c r="F19" i="1"/>
  <c r="G19" i="1"/>
  <c r="O19" i="1"/>
  <c r="P19" i="1"/>
  <c r="Z19" i="1"/>
  <c r="AD19" i="1"/>
</calcChain>
</file>

<file path=xl/sharedStrings.xml><?xml version="1.0" encoding="utf-8"?>
<sst xmlns="http://schemas.openxmlformats.org/spreadsheetml/2006/main" count="244" uniqueCount="73">
  <si>
    <t>Unit</t>
  </si>
  <si>
    <t>Recent Products (post-1984)</t>
  </si>
  <si>
    <t>Lavas</t>
  </si>
  <si>
    <t>Sub-recent (pre-1984) and prehistoric Scoriae</t>
  </si>
  <si>
    <t>Ignimbrites</t>
  </si>
  <si>
    <t>Sample No.</t>
  </si>
  <si>
    <t>Major elements (wt%)</t>
  </si>
  <si>
    <r>
      <t>SiO</t>
    </r>
    <r>
      <rPr>
        <vertAlign val="subscript"/>
        <sz val="9"/>
        <rFont val="Arial"/>
        <family val="2"/>
      </rPr>
      <t>2</t>
    </r>
  </si>
  <si>
    <r>
      <t>TiO</t>
    </r>
    <r>
      <rPr>
        <vertAlign val="subscript"/>
        <sz val="9"/>
        <rFont val="Arial"/>
        <family val="2"/>
      </rPr>
      <t>2</t>
    </r>
  </si>
  <si>
    <r>
      <t>Al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O</t>
    </r>
    <r>
      <rPr>
        <vertAlign val="subscript"/>
        <sz val="9"/>
        <rFont val="Arial"/>
        <family val="2"/>
      </rPr>
      <t>3</t>
    </r>
  </si>
  <si>
    <r>
      <t>Fe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O</t>
    </r>
    <r>
      <rPr>
        <vertAlign val="subscript"/>
        <sz val="9"/>
        <rFont val="Arial"/>
        <family val="2"/>
      </rPr>
      <t>3</t>
    </r>
    <r>
      <rPr>
        <sz val="9"/>
        <rFont val="Arial"/>
        <family val="2"/>
      </rPr>
      <t>*</t>
    </r>
  </si>
  <si>
    <t>MnO</t>
  </si>
  <si>
    <t>MgO</t>
  </si>
  <si>
    <t>CaO</t>
  </si>
  <si>
    <r>
      <t>Na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O</t>
    </r>
  </si>
  <si>
    <r>
      <t>K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O</t>
    </r>
  </si>
  <si>
    <r>
      <t>P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O</t>
    </r>
    <r>
      <rPr>
        <vertAlign val="subscript"/>
        <sz val="9"/>
        <rFont val="Arial"/>
        <family val="2"/>
      </rPr>
      <t>5</t>
    </r>
  </si>
  <si>
    <t>LOI</t>
  </si>
  <si>
    <t>Total</t>
  </si>
  <si>
    <t>Trace elements (ppm)</t>
  </si>
  <si>
    <t>Ba</t>
  </si>
  <si>
    <t>n.d.</t>
  </si>
  <si>
    <t>Rb</t>
  </si>
  <si>
    <t>Sr</t>
  </si>
  <si>
    <t>Mo</t>
  </si>
  <si>
    <t>b.d.</t>
  </si>
  <si>
    <t>Pb</t>
  </si>
  <si>
    <t>Zr</t>
  </si>
  <si>
    <t>Nb</t>
  </si>
  <si>
    <t>Th</t>
  </si>
  <si>
    <t>U</t>
  </si>
  <si>
    <t>Y</t>
  </si>
  <si>
    <t>Cu</t>
  </si>
  <si>
    <t>Zn</t>
  </si>
  <si>
    <t>Ga</t>
  </si>
  <si>
    <t>La</t>
  </si>
  <si>
    <t>Ce</t>
  </si>
  <si>
    <t>Nd</t>
  </si>
  <si>
    <t>Ni</t>
  </si>
  <si>
    <t>Cr</t>
  </si>
  <si>
    <t>Co</t>
  </si>
  <si>
    <t>Sc</t>
  </si>
  <si>
    <t>V</t>
  </si>
  <si>
    <t>VILL-99-6 (ESC)</t>
  </si>
  <si>
    <t>VILL-99-7 (ESC)</t>
  </si>
  <si>
    <t>VILL-99-8 (ESC)</t>
  </si>
  <si>
    <t>VILL-99-9 (ESC)</t>
  </si>
  <si>
    <t>VILL-99-10 (ESC)</t>
  </si>
  <si>
    <t>VILL-00-1 (ESC)</t>
  </si>
  <si>
    <t>VILL-04-6 (RF)</t>
  </si>
  <si>
    <t>VILL-2004-1(MH)</t>
  </si>
  <si>
    <t>VIL-Iia(LG)</t>
  </si>
  <si>
    <t>VIL-II-2(LG)</t>
  </si>
  <si>
    <t>VIL-DE-01(LG)</t>
  </si>
  <si>
    <t>VILL-99-1(ESC)</t>
  </si>
  <si>
    <t>VILL-99-2(ESC)</t>
  </si>
  <si>
    <t>VILL-04-1(RG)</t>
  </si>
  <si>
    <t>VILL-04-2(RG)</t>
  </si>
  <si>
    <t>VILL-71-2(MH)</t>
  </si>
  <si>
    <t>VILL-71-9(MH)</t>
  </si>
  <si>
    <t>VILL-71-13(MH)</t>
  </si>
  <si>
    <t>VILL-84-1(MH)</t>
  </si>
  <si>
    <t>VILL-84-10(MH)</t>
  </si>
  <si>
    <t>VILL-84-12(MH)</t>
  </si>
  <si>
    <t>VILL-99-5(ESC)</t>
  </si>
  <si>
    <t>V-1972(LG)</t>
  </si>
  <si>
    <t>VILL-04-7(RG)</t>
  </si>
  <si>
    <t>VILL-99-3-P(ESC)</t>
  </si>
  <si>
    <t>VILL-04-3-L(RG)</t>
  </si>
  <si>
    <t>VILL-04-4-P(RG)</t>
  </si>
  <si>
    <t>VILL-04-5-P(RG)</t>
  </si>
  <si>
    <t xml:space="preserve"> n.d.: not determined; b.d.: below detection limit.</t>
  </si>
  <si>
    <t>Table 2. Whole-rock major and trace element data for Villarrica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</si>
</sst>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9"/>
      <name val="Arial"/>
      <family val="2"/>
    </font>
    <font>
      <vertAlign val="subscript"/>
      <sz val="9"/>
      <name val="Arial"/>
      <family val="2"/>
    </font>
    <font>
      <sz val="8"/>
      <name val="Verdana"/>
      <family val="2"/>
    </font>
    <font>
      <b/>
      <sz val="9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2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4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left"/>
    </xf>
    <xf numFmtId="2" fontId="1" fillId="0" borderId="0" xfId="0" applyNumberFormat="1" applyFont="1" applyBorder="1" applyAlignment="1">
      <alignment horizontal="left"/>
    </xf>
    <xf numFmtId="2" fontId="1" fillId="0" borderId="1" xfId="0" applyNumberFormat="1" applyFont="1" applyBorder="1" applyAlignment="1">
      <alignment horizontal="left"/>
    </xf>
    <xf numFmtId="2" fontId="4" fillId="0" borderId="1" xfId="0" applyNumberFormat="1" applyFont="1" applyBorder="1" applyAlignment="1">
      <alignment horizontal="left"/>
    </xf>
    <xf numFmtId="2" fontId="1" fillId="0" borderId="0" xfId="0" applyNumberFormat="1" applyFont="1" applyAlignment="1">
      <alignment horizontal="right"/>
    </xf>
    <xf numFmtId="1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44"/>
  <sheetViews>
    <sheetView tabSelected="1" zoomScale="180" zoomScaleNormal="180" workbookViewId="0">
      <selection activeCell="G19" sqref="G19"/>
    </sheetView>
  </sheetViews>
  <sheetFormatPr baseColWidth="10" defaultColWidth="8.83203125" defaultRowHeight="12" x14ac:dyDescent="0.15"/>
  <cols>
    <col min="1" max="1" width="18.1640625" style="1" customWidth="1"/>
    <col min="2" max="2" width="12.33203125" style="1" customWidth="1"/>
    <col min="3" max="5" width="12.5" style="1" bestFit="1" customWidth="1"/>
    <col min="6" max="6" width="13.33203125" style="1" bestFit="1" customWidth="1"/>
    <col min="7" max="7" width="12.5" style="1" bestFit="1" customWidth="1"/>
    <col min="8" max="8" width="11.5" style="1" bestFit="1" customWidth="1"/>
    <col min="9" max="10" width="12.83203125" style="1" bestFit="1" customWidth="1"/>
    <col min="11" max="11" width="8.6640625" style="1" bestFit="1" customWidth="1"/>
    <col min="12" max="12" width="9.33203125" style="1" bestFit="1" customWidth="1"/>
    <col min="13" max="13" width="11.33203125" style="1" bestFit="1" customWidth="1"/>
    <col min="14" max="14" width="2.83203125" style="1" customWidth="1"/>
    <col min="15" max="16" width="13.5" style="1" bestFit="1" customWidth="1"/>
    <col min="17" max="20" width="11.1640625" style="1" bestFit="1" customWidth="1"/>
    <col min="21" max="21" width="12" style="1" customWidth="1"/>
    <col min="22" max="22" width="11.1640625" style="1" bestFit="1" customWidth="1"/>
    <col min="23" max="24" width="12" style="1" customWidth="1"/>
    <col min="25" max="25" width="2.83203125" style="1" customWidth="1"/>
    <col min="26" max="26" width="14.33203125" style="1" customWidth="1"/>
    <col min="27" max="27" width="10.83203125" style="1" customWidth="1"/>
    <col min="28" max="28" width="13" style="1" customWidth="1"/>
    <col min="29" max="29" width="3" style="1" customWidth="1"/>
    <col min="30" max="30" width="13.6640625" style="1" customWidth="1"/>
    <col min="31" max="31" width="12.5" style="1" bestFit="1" customWidth="1"/>
    <col min="32" max="33" width="12.6640625" style="1" bestFit="1" customWidth="1"/>
    <col min="34" max="67" width="8.6640625" style="1" customWidth="1"/>
    <col min="68" max="121" width="8.83203125" style="1" customWidth="1"/>
    <col min="122" max="16384" width="8.83203125" style="1"/>
  </cols>
  <sheetData>
    <row r="1" spans="1:33" s="6" customFormat="1" ht="16" x14ac:dyDescent="0.2">
      <c r="A1" s="6" t="s">
        <v>72</v>
      </c>
    </row>
    <row r="2" spans="1:33" s="7" customFormat="1" ht="13" thickBo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</row>
    <row r="3" spans="1:33" s="5" customFormat="1" x14ac:dyDescent="0.15">
      <c r="A3" s="5" t="s">
        <v>0</v>
      </c>
      <c r="B3" s="5" t="s">
        <v>1</v>
      </c>
      <c r="O3" s="5" t="s">
        <v>2</v>
      </c>
      <c r="Z3" s="5" t="s">
        <v>3</v>
      </c>
      <c r="AD3" s="5" t="s">
        <v>4</v>
      </c>
    </row>
    <row r="4" spans="1:33" s="5" customFormat="1" ht="13" thickBot="1" x14ac:dyDescent="0.2">
      <c r="A4" s="9" t="s">
        <v>5</v>
      </c>
      <c r="B4" s="9" t="s">
        <v>43</v>
      </c>
      <c r="C4" s="9" t="s">
        <v>44</v>
      </c>
      <c r="D4" s="9" t="s">
        <v>45</v>
      </c>
      <c r="E4" s="9" t="s">
        <v>46</v>
      </c>
      <c r="F4" s="9" t="s">
        <v>47</v>
      </c>
      <c r="G4" s="9" t="s">
        <v>48</v>
      </c>
      <c r="H4" s="9" t="s">
        <v>49</v>
      </c>
      <c r="I4" s="9" t="s">
        <v>50</v>
      </c>
      <c r="J4" s="9" t="s">
        <v>50</v>
      </c>
      <c r="K4" s="9" t="s">
        <v>51</v>
      </c>
      <c r="L4" s="9" t="s">
        <v>52</v>
      </c>
      <c r="M4" s="9" t="s">
        <v>53</v>
      </c>
      <c r="N4" s="9"/>
      <c r="O4" s="9" t="s">
        <v>54</v>
      </c>
      <c r="P4" s="9" t="s">
        <v>55</v>
      </c>
      <c r="Q4" s="9" t="s">
        <v>56</v>
      </c>
      <c r="R4" s="9" t="s">
        <v>57</v>
      </c>
      <c r="S4" s="9" t="s">
        <v>58</v>
      </c>
      <c r="T4" s="9" t="s">
        <v>59</v>
      </c>
      <c r="U4" s="9" t="s">
        <v>60</v>
      </c>
      <c r="V4" s="9" t="s">
        <v>61</v>
      </c>
      <c r="W4" s="9" t="s">
        <v>62</v>
      </c>
      <c r="X4" s="9" t="s">
        <v>63</v>
      </c>
      <c r="Y4" s="9"/>
      <c r="Z4" s="9" t="s">
        <v>64</v>
      </c>
      <c r="AA4" s="9" t="s">
        <v>65</v>
      </c>
      <c r="AB4" s="9" t="s">
        <v>66</v>
      </c>
      <c r="AC4" s="9"/>
      <c r="AD4" s="9" t="s">
        <v>67</v>
      </c>
      <c r="AE4" s="9" t="s">
        <v>68</v>
      </c>
      <c r="AF4" s="9" t="s">
        <v>69</v>
      </c>
      <c r="AG4" s="9" t="s">
        <v>70</v>
      </c>
    </row>
    <row r="6" spans="1:33" x14ac:dyDescent="0.15">
      <c r="A6" s="1" t="s">
        <v>6</v>
      </c>
    </row>
    <row r="7" spans="1:33" x14ac:dyDescent="0.15">
      <c r="A7" s="1" t="s">
        <v>7</v>
      </c>
      <c r="B7" s="10">
        <v>52.505650000000003</v>
      </c>
      <c r="C7" s="10">
        <v>52.419139999999999</v>
      </c>
      <c r="D7" s="10">
        <v>52.445030000000003</v>
      </c>
      <c r="E7" s="10">
        <v>52.573740000000001</v>
      </c>
      <c r="F7" s="10">
        <v>52.419899999999998</v>
      </c>
      <c r="G7" s="10">
        <v>52.302669999999999</v>
      </c>
      <c r="H7" s="10">
        <v>52.52</v>
      </c>
      <c r="I7" s="10">
        <v>52.608425208264684</v>
      </c>
      <c r="J7" s="10">
        <v>52.45</v>
      </c>
      <c r="K7" s="10">
        <v>50.756914637646197</v>
      </c>
      <c r="L7" s="10">
        <v>51.94</v>
      </c>
      <c r="M7" s="10">
        <v>52.6</v>
      </c>
      <c r="N7" s="10"/>
      <c r="O7" s="10">
        <v>52.728480000000005</v>
      </c>
      <c r="P7" s="10">
        <v>52.759839999999997</v>
      </c>
      <c r="Q7" s="10">
        <v>52.2</v>
      </c>
      <c r="R7" s="10">
        <v>51.68</v>
      </c>
      <c r="S7" s="10">
        <v>51.430621289149471</v>
      </c>
      <c r="T7" s="10">
        <v>52.017807725724929</v>
      </c>
      <c r="U7" s="10">
        <v>51.844039473219937</v>
      </c>
      <c r="V7" s="10">
        <v>50.912215796769281</v>
      </c>
      <c r="W7" s="10">
        <v>50.714896024261428</v>
      </c>
      <c r="X7" s="10">
        <v>51.185511363781224</v>
      </c>
      <c r="Y7" s="10"/>
      <c r="Z7" s="10">
        <v>51.491810000000001</v>
      </c>
      <c r="AA7" s="10">
        <v>51.6</v>
      </c>
      <c r="AB7" s="10">
        <v>52.78</v>
      </c>
      <c r="AC7" s="10"/>
      <c r="AD7" s="10">
        <v>55.165780000000005</v>
      </c>
      <c r="AE7" s="10">
        <v>56.02</v>
      </c>
      <c r="AF7" s="10">
        <v>54.81</v>
      </c>
      <c r="AG7" s="10">
        <v>54.61</v>
      </c>
    </row>
    <row r="8" spans="1:33" x14ac:dyDescent="0.15">
      <c r="A8" s="1" t="s">
        <v>8</v>
      </c>
      <c r="B8" s="10">
        <v>1.28365</v>
      </c>
      <c r="C8" s="10">
        <v>1.20627</v>
      </c>
      <c r="D8" s="10">
        <v>1.1959299999999999</v>
      </c>
      <c r="E8" s="10">
        <v>1.20448</v>
      </c>
      <c r="F8" s="10">
        <v>1.1876800000000001</v>
      </c>
      <c r="G8" s="10">
        <v>1.1874</v>
      </c>
      <c r="H8" s="10">
        <v>1.1599999999999999</v>
      </c>
      <c r="I8" s="10">
        <v>1.1618660950432158</v>
      </c>
      <c r="J8" s="10">
        <v>1.19</v>
      </c>
      <c r="K8" s="10">
        <v>1.1841761725480107</v>
      </c>
      <c r="L8" s="10">
        <v>1.19</v>
      </c>
      <c r="M8" s="10">
        <v>1.2</v>
      </c>
      <c r="N8" s="10"/>
      <c r="O8" s="10">
        <v>1.2124999999999999</v>
      </c>
      <c r="P8" s="10">
        <v>1.1444400000000001</v>
      </c>
      <c r="Q8" s="10">
        <v>1.18</v>
      </c>
      <c r="R8" s="10">
        <v>1.2</v>
      </c>
      <c r="S8" s="10">
        <v>1.1140160679827815</v>
      </c>
      <c r="T8" s="10">
        <v>1.0885524842798326</v>
      </c>
      <c r="U8" s="10">
        <v>1.0985431030020814</v>
      </c>
      <c r="V8" s="10">
        <v>1.1836961541582116</v>
      </c>
      <c r="W8" s="10">
        <v>1.1308764900996819</v>
      </c>
      <c r="X8" s="10">
        <v>1.1245977731449408</v>
      </c>
      <c r="Y8" s="10"/>
      <c r="Z8" s="10">
        <v>1.2093099999999999</v>
      </c>
      <c r="AA8" s="10">
        <v>1.19</v>
      </c>
      <c r="AB8" s="10">
        <v>1.17</v>
      </c>
      <c r="AC8" s="10"/>
      <c r="AD8" s="10">
        <v>1.1822900000000001</v>
      </c>
      <c r="AE8" s="10">
        <v>1.2</v>
      </c>
      <c r="AF8" s="10">
        <v>1.18</v>
      </c>
      <c r="AG8" s="10">
        <v>1.19</v>
      </c>
    </row>
    <row r="9" spans="1:33" x14ac:dyDescent="0.15">
      <c r="A9" s="1" t="s">
        <v>9</v>
      </c>
      <c r="B9" s="10">
        <v>16.523439999999997</v>
      </c>
      <c r="C9" s="10">
        <v>17.244160000000001</v>
      </c>
      <c r="D9" s="10">
        <v>17.349309999999999</v>
      </c>
      <c r="E9" s="10">
        <v>17.358339999999998</v>
      </c>
      <c r="F9" s="10">
        <v>17.0794</v>
      </c>
      <c r="G9" s="10">
        <v>17.216390000000001</v>
      </c>
      <c r="H9" s="10">
        <v>17.29</v>
      </c>
      <c r="I9" s="10">
        <v>16.600567245976244</v>
      </c>
      <c r="J9" s="10">
        <v>17.27</v>
      </c>
      <c r="K9" s="10">
        <v>16.298804785246308</v>
      </c>
      <c r="L9" s="10">
        <v>16.600000000000001</v>
      </c>
      <c r="M9" s="10">
        <v>16.45</v>
      </c>
      <c r="N9" s="10"/>
      <c r="O9" s="10">
        <v>16.659830000000003</v>
      </c>
      <c r="P9" s="10">
        <v>17.182039999999997</v>
      </c>
      <c r="Q9" s="10">
        <v>16.52</v>
      </c>
      <c r="R9" s="10">
        <v>16.86</v>
      </c>
      <c r="S9" s="10">
        <v>16.577154705358463</v>
      </c>
      <c r="T9" s="10">
        <v>16.643288675811977</v>
      </c>
      <c r="U9" s="10">
        <v>16.734849949052212</v>
      </c>
      <c r="V9" s="10">
        <v>15.991705350316446</v>
      </c>
      <c r="W9" s="10">
        <v>16.252481313450438</v>
      </c>
      <c r="X9" s="10">
        <v>16.491483718846524</v>
      </c>
      <c r="Y9" s="10"/>
      <c r="Z9" s="10">
        <v>16.85257</v>
      </c>
      <c r="AA9" s="10">
        <v>16.920000000000002</v>
      </c>
      <c r="AB9" s="10">
        <v>17.3</v>
      </c>
      <c r="AC9" s="10"/>
      <c r="AD9" s="10">
        <v>16.897470000000002</v>
      </c>
      <c r="AE9" s="10">
        <v>16.52</v>
      </c>
      <c r="AF9" s="10">
        <v>16.57</v>
      </c>
      <c r="AG9" s="10">
        <v>16.97</v>
      </c>
    </row>
    <row r="10" spans="1:33" x14ac:dyDescent="0.15">
      <c r="A10" s="1" t="s">
        <v>10</v>
      </c>
      <c r="B10" s="10">
        <v>10.356420000000002</v>
      </c>
      <c r="C10" s="10">
        <v>9.8464800000000015</v>
      </c>
      <c r="D10" s="10">
        <v>9.7797499999999999</v>
      </c>
      <c r="E10" s="10">
        <v>9.8647500000000008</v>
      </c>
      <c r="F10" s="10">
        <v>9.992440000000002</v>
      </c>
      <c r="G10" s="10">
        <v>9.9168199999999995</v>
      </c>
      <c r="H10" s="10">
        <v>10.07</v>
      </c>
      <c r="I10" s="10">
        <v>10.059846532260012</v>
      </c>
      <c r="J10" s="10">
        <v>10.1</v>
      </c>
      <c r="K10" s="10">
        <v>10.827914582040373</v>
      </c>
      <c r="L10" s="10">
        <v>10.19</v>
      </c>
      <c r="M10" s="10">
        <v>10.26</v>
      </c>
      <c r="N10" s="10"/>
      <c r="O10" s="10">
        <v>10.260209999999999</v>
      </c>
      <c r="P10" s="10">
        <v>9.8843699999999988</v>
      </c>
      <c r="Q10" s="10">
        <v>10.09</v>
      </c>
      <c r="R10" s="10">
        <v>10.24</v>
      </c>
      <c r="S10" s="10">
        <v>10.155997476621641</v>
      </c>
      <c r="T10" s="10">
        <v>9.9974642900149728</v>
      </c>
      <c r="U10" s="10">
        <v>9.9493206312748512</v>
      </c>
      <c r="V10" s="10">
        <v>10.72552394534163</v>
      </c>
      <c r="W10" s="10">
        <v>10.531134064435474</v>
      </c>
      <c r="X10" s="10">
        <v>10.356152293626446</v>
      </c>
      <c r="Y10" s="10"/>
      <c r="Z10" s="10">
        <v>9.9942499999999992</v>
      </c>
      <c r="AA10" s="10">
        <v>10.15</v>
      </c>
      <c r="AB10" s="10">
        <v>9.86</v>
      </c>
      <c r="AC10" s="10"/>
      <c r="AD10" s="10">
        <v>9.8582900000000002</v>
      </c>
      <c r="AE10" s="10">
        <v>10</v>
      </c>
      <c r="AF10" s="10">
        <v>9.9600000000000009</v>
      </c>
      <c r="AG10" s="10">
        <v>10.11</v>
      </c>
    </row>
    <row r="11" spans="1:33" x14ac:dyDescent="0.15">
      <c r="A11" s="1" t="s">
        <v>11</v>
      </c>
      <c r="B11" s="10">
        <v>0.16611999999999999</v>
      </c>
      <c r="C11" s="10">
        <v>0.15999000000000002</v>
      </c>
      <c r="D11" s="10">
        <v>0.15712999999999999</v>
      </c>
      <c r="E11" s="10">
        <v>0.15856999999999999</v>
      </c>
      <c r="F11" s="10">
        <v>0.16174000000000002</v>
      </c>
      <c r="G11" s="10">
        <v>0.16236</v>
      </c>
      <c r="H11" s="10">
        <v>0.16</v>
      </c>
      <c r="I11" s="10">
        <v>0.15413226651899886</v>
      </c>
      <c r="J11" s="10">
        <v>0.16</v>
      </c>
      <c r="K11" s="10">
        <v>0.16564287804770936</v>
      </c>
      <c r="L11" s="10">
        <v>0.15</v>
      </c>
      <c r="M11" s="10">
        <v>0.16</v>
      </c>
      <c r="N11" s="10"/>
      <c r="O11" s="10">
        <v>0.16466999999999998</v>
      </c>
      <c r="P11" s="10">
        <v>0.16045000000000001</v>
      </c>
      <c r="Q11" s="10">
        <v>0.16</v>
      </c>
      <c r="R11" s="10">
        <v>0.16</v>
      </c>
      <c r="S11" s="10">
        <v>0.15354766587501853</v>
      </c>
      <c r="T11" s="10">
        <v>0.14899678148196743</v>
      </c>
      <c r="U11" s="10">
        <v>0.15248526820962538</v>
      </c>
      <c r="V11" s="10">
        <v>0.16485155944469321</v>
      </c>
      <c r="W11" s="10">
        <v>0.16041535856759792</v>
      </c>
      <c r="X11" s="10">
        <v>0.15932870969738772</v>
      </c>
      <c r="Y11" s="10"/>
      <c r="Z11" s="10">
        <v>0.16116999999999998</v>
      </c>
      <c r="AA11" s="10">
        <v>0.16</v>
      </c>
      <c r="AB11" s="10">
        <v>0.15</v>
      </c>
      <c r="AC11" s="10"/>
      <c r="AD11" s="10">
        <v>0.16611000000000001</v>
      </c>
      <c r="AE11" s="10">
        <v>0.17</v>
      </c>
      <c r="AF11" s="10">
        <v>0.16</v>
      </c>
      <c r="AG11" s="10">
        <v>0.16</v>
      </c>
    </row>
    <row r="12" spans="1:33" x14ac:dyDescent="0.15">
      <c r="A12" s="1" t="s">
        <v>12</v>
      </c>
      <c r="B12" s="10">
        <v>5.7484400000000004</v>
      </c>
      <c r="C12" s="10">
        <v>5.6250199999999992</v>
      </c>
      <c r="D12" s="10">
        <v>5.5596800000000002</v>
      </c>
      <c r="E12" s="10">
        <v>5.6627599999999996</v>
      </c>
      <c r="F12" s="10">
        <v>5.9398000000000009</v>
      </c>
      <c r="G12" s="10">
        <v>5.8635599999999997</v>
      </c>
      <c r="H12" s="10">
        <v>6.3</v>
      </c>
      <c r="I12" s="10">
        <v>6.0518051313659669</v>
      </c>
      <c r="J12" s="10">
        <v>6.28</v>
      </c>
      <c r="K12" s="10">
        <v>6.2546134669416888</v>
      </c>
      <c r="L12" s="10">
        <v>6.2</v>
      </c>
      <c r="M12" s="10">
        <v>6.02</v>
      </c>
      <c r="N12" s="10"/>
      <c r="O12" s="10">
        <v>6.2232099999999999</v>
      </c>
      <c r="P12" s="10">
        <v>5.8433099999999998</v>
      </c>
      <c r="Q12" s="10">
        <v>6.46</v>
      </c>
      <c r="R12" s="10">
        <v>6.49</v>
      </c>
      <c r="S12" s="10">
        <v>6.5190772042452121</v>
      </c>
      <c r="T12" s="10">
        <v>6.5009917678489417</v>
      </c>
      <c r="U12" s="10">
        <v>6.2428196117974588</v>
      </c>
      <c r="V12" s="10">
        <v>6.577522553597392</v>
      </c>
      <c r="W12" s="10">
        <v>6.8549082496612428</v>
      </c>
      <c r="X12" s="10">
        <v>6.8515010941941066</v>
      </c>
      <c r="Y12" s="10"/>
      <c r="Z12" s="10">
        <v>5.6594499999999996</v>
      </c>
      <c r="AA12" s="10">
        <v>6.25</v>
      </c>
      <c r="AB12" s="10">
        <v>6.13</v>
      </c>
      <c r="AC12" s="10"/>
      <c r="AD12" s="10">
        <v>3.9610799999999999</v>
      </c>
      <c r="AE12" s="10">
        <v>3.54</v>
      </c>
      <c r="AF12" s="10">
        <v>4.22</v>
      </c>
      <c r="AG12" s="10">
        <v>4.43</v>
      </c>
    </row>
    <row r="13" spans="1:33" x14ac:dyDescent="0.15">
      <c r="A13" s="1" t="s">
        <v>13</v>
      </c>
      <c r="B13" s="10">
        <v>9.1226599999999998</v>
      </c>
      <c r="C13" s="10">
        <v>9.4114500000000003</v>
      </c>
      <c r="D13" s="10">
        <v>9.4111199999999986</v>
      </c>
      <c r="E13" s="10">
        <v>9.4287799999999997</v>
      </c>
      <c r="F13" s="10">
        <v>9.4178099999999993</v>
      </c>
      <c r="G13" s="10">
        <v>9.2800999999999991</v>
      </c>
      <c r="H13" s="10">
        <v>9.42</v>
      </c>
      <c r="I13" s="10">
        <v>9.2271406866473686</v>
      </c>
      <c r="J13" s="10">
        <v>9.43</v>
      </c>
      <c r="K13" s="10">
        <v>10.093860150175029</v>
      </c>
      <c r="L13" s="10">
        <v>9.6199999999999992</v>
      </c>
      <c r="M13" s="10">
        <v>9.36</v>
      </c>
      <c r="N13" s="10"/>
      <c r="O13" s="10">
        <v>9.4148899999999998</v>
      </c>
      <c r="P13" s="10">
        <v>9.6982799999999987</v>
      </c>
      <c r="Q13" s="10">
        <v>9.39</v>
      </c>
      <c r="R13" s="10">
        <v>9.5500000000000007</v>
      </c>
      <c r="S13" s="10">
        <v>9.9197085126911073</v>
      </c>
      <c r="T13" s="10">
        <v>9.6067854775023189</v>
      </c>
      <c r="U13" s="10">
        <v>9.7176323849123261</v>
      </c>
      <c r="V13" s="10">
        <v>10.06509937749281</v>
      </c>
      <c r="W13" s="10">
        <v>10.12988428923328</v>
      </c>
      <c r="X13" s="10">
        <v>9.7611465740797296</v>
      </c>
      <c r="Y13" s="10"/>
      <c r="Z13" s="10">
        <v>8.8166200000000003</v>
      </c>
      <c r="AA13" s="10">
        <v>9.16</v>
      </c>
      <c r="AB13" s="10">
        <v>9.3699999999999992</v>
      </c>
      <c r="AC13" s="10"/>
      <c r="AD13" s="10">
        <v>8.2341999999999977</v>
      </c>
      <c r="AE13" s="10">
        <v>6.95</v>
      </c>
      <c r="AF13" s="10">
        <v>8.2899999999999991</v>
      </c>
      <c r="AG13" s="10">
        <v>8.25</v>
      </c>
    </row>
    <row r="14" spans="1:33" x14ac:dyDescent="0.15">
      <c r="A14" s="1" t="s">
        <v>14</v>
      </c>
      <c r="B14" s="10">
        <v>3.2560499999999997</v>
      </c>
      <c r="C14" s="10">
        <v>3.2873500000000004</v>
      </c>
      <c r="D14" s="10">
        <v>3.3014599999999996</v>
      </c>
      <c r="E14" s="10">
        <v>3.2766099999999998</v>
      </c>
      <c r="F14" s="10">
        <v>3.1955</v>
      </c>
      <c r="G14" s="10">
        <v>3.2501500000000001</v>
      </c>
      <c r="H14" s="10">
        <v>3.19</v>
      </c>
      <c r="I14" s="10">
        <v>3.1719717566309886</v>
      </c>
      <c r="J14" s="10">
        <v>3.2</v>
      </c>
      <c r="K14" s="10">
        <v>3.4569157432077615</v>
      </c>
      <c r="L14" s="10">
        <v>3.24</v>
      </c>
      <c r="M14" s="10">
        <v>3</v>
      </c>
      <c r="N14" s="10"/>
      <c r="O14" s="10">
        <v>3.2005500000000002</v>
      </c>
      <c r="P14" s="10">
        <v>3.1891800000000003</v>
      </c>
      <c r="Q14" s="10">
        <v>3.14</v>
      </c>
      <c r="R14" s="10">
        <v>3.21</v>
      </c>
      <c r="S14" s="10">
        <v>3.1382893906783424</v>
      </c>
      <c r="T14" s="10">
        <v>3.0829259296683689</v>
      </c>
      <c r="U14" s="10">
        <v>3.0892868170994281</v>
      </c>
      <c r="V14" s="10">
        <v>3.3206028501994678</v>
      </c>
      <c r="W14" s="10">
        <v>3.130445796561637</v>
      </c>
      <c r="X14" s="10">
        <v>3.0400960518759876</v>
      </c>
      <c r="Y14" s="10"/>
      <c r="Z14" s="10">
        <v>3.1655200000000003</v>
      </c>
      <c r="AA14" s="10">
        <v>3.16</v>
      </c>
      <c r="AB14" s="10">
        <v>3.18</v>
      </c>
      <c r="AC14" s="10"/>
      <c r="AD14" s="10">
        <v>3.6867999999999999</v>
      </c>
      <c r="AE14" s="10">
        <v>3.94</v>
      </c>
      <c r="AF14" s="10">
        <v>3.71</v>
      </c>
      <c r="AG14" s="10">
        <v>3.74</v>
      </c>
    </row>
    <row r="15" spans="1:33" x14ac:dyDescent="0.15">
      <c r="A15" s="1" t="s">
        <v>15</v>
      </c>
      <c r="B15" s="10">
        <v>0.71329999999999993</v>
      </c>
      <c r="C15" s="10">
        <v>0.67801999999999996</v>
      </c>
      <c r="D15" s="10">
        <v>0.68612999999999991</v>
      </c>
      <c r="E15" s="10">
        <v>0.67056999999999989</v>
      </c>
      <c r="F15" s="10">
        <v>0.66876000000000002</v>
      </c>
      <c r="G15" s="10">
        <v>0.67108999999999996</v>
      </c>
      <c r="H15" s="10">
        <v>0.64</v>
      </c>
      <c r="I15" s="10">
        <v>0.66011787187136839</v>
      </c>
      <c r="J15" s="10">
        <v>0.65</v>
      </c>
      <c r="K15" s="10">
        <v>0.69899022462891869</v>
      </c>
      <c r="L15" s="10">
        <v>0.65</v>
      </c>
      <c r="M15" s="10">
        <v>0.66</v>
      </c>
      <c r="N15" s="10"/>
      <c r="O15" s="10">
        <v>0.67779999999999996</v>
      </c>
      <c r="P15" s="10">
        <v>0.65734000000000004</v>
      </c>
      <c r="Q15" s="10">
        <v>0.66</v>
      </c>
      <c r="R15" s="10">
        <v>0.67</v>
      </c>
      <c r="S15" s="10">
        <v>0.65694634110138028</v>
      </c>
      <c r="T15" s="10">
        <v>0.6400269180973327</v>
      </c>
      <c r="U15" s="10">
        <v>0.6476190896400521</v>
      </c>
      <c r="V15" s="10">
        <v>0.69595892766149636</v>
      </c>
      <c r="W15" s="10">
        <v>0.65178647798548983</v>
      </c>
      <c r="X15" s="10">
        <v>0.64063439904783359</v>
      </c>
      <c r="Y15" s="10"/>
      <c r="Z15" s="10">
        <v>0.70945999999999987</v>
      </c>
      <c r="AA15" s="10">
        <v>0.67</v>
      </c>
      <c r="AB15" s="10">
        <v>0.65</v>
      </c>
      <c r="AC15" s="10"/>
      <c r="AD15" s="10">
        <v>0.81696000000000002</v>
      </c>
      <c r="AE15" s="10">
        <v>0.87</v>
      </c>
      <c r="AF15" s="10">
        <v>0.79</v>
      </c>
      <c r="AG15" s="10">
        <v>0.8</v>
      </c>
    </row>
    <row r="16" spans="1:33" x14ac:dyDescent="0.15">
      <c r="A16" s="1" t="s">
        <v>16</v>
      </c>
      <c r="B16" s="10">
        <v>0.26042000000000004</v>
      </c>
      <c r="C16" s="10">
        <v>0.24643000000000004</v>
      </c>
      <c r="D16" s="10">
        <v>0.24761000000000002</v>
      </c>
      <c r="E16" s="10">
        <v>0.24288000000000001</v>
      </c>
      <c r="F16" s="10">
        <v>0.24033000000000002</v>
      </c>
      <c r="G16" s="10">
        <v>0.24578000000000003</v>
      </c>
      <c r="H16" s="10">
        <v>0.24</v>
      </c>
      <c r="I16" s="10">
        <v>0.25284720542116684</v>
      </c>
      <c r="J16" s="10">
        <v>0.25</v>
      </c>
      <c r="K16" s="10">
        <v>0.25216735951802766</v>
      </c>
      <c r="L16" s="10">
        <v>0.24</v>
      </c>
      <c r="M16" s="10">
        <v>0.25</v>
      </c>
      <c r="N16" s="10"/>
      <c r="O16" s="10">
        <v>0.24656000000000003</v>
      </c>
      <c r="P16" s="10">
        <v>0.23349000000000003</v>
      </c>
      <c r="Q16" s="10">
        <v>0.24</v>
      </c>
      <c r="R16" s="10">
        <v>0.24</v>
      </c>
      <c r="S16" s="10">
        <v>0.23462075107614666</v>
      </c>
      <c r="T16" s="10">
        <v>0.23516988131139277</v>
      </c>
      <c r="U16" s="10">
        <v>0.23470368987682172</v>
      </c>
      <c r="V16" s="10">
        <v>0.24284492354636347</v>
      </c>
      <c r="W16" s="10">
        <v>0.23317193574373071</v>
      </c>
      <c r="X16" s="10">
        <v>0.23954802170582512</v>
      </c>
      <c r="Y16" s="10"/>
      <c r="Z16" s="10">
        <v>0.27231000000000005</v>
      </c>
      <c r="AA16" s="10">
        <v>0.27</v>
      </c>
      <c r="AB16" s="10">
        <v>0.24</v>
      </c>
      <c r="AC16" s="10"/>
      <c r="AD16" s="10">
        <v>0.21730000000000002</v>
      </c>
      <c r="AE16" s="10">
        <v>0.22</v>
      </c>
      <c r="AF16" s="10">
        <v>0.21</v>
      </c>
      <c r="AG16" s="10">
        <v>0.22</v>
      </c>
    </row>
    <row r="17" spans="1:33" x14ac:dyDescent="0.15">
      <c r="A17" s="1" t="s">
        <v>17</v>
      </c>
      <c r="B17" s="10">
        <v>-0.09</v>
      </c>
      <c r="C17" s="10">
        <v>-0.02</v>
      </c>
      <c r="D17" s="10">
        <v>0</v>
      </c>
      <c r="E17" s="10">
        <v>-0.45</v>
      </c>
      <c r="F17" s="10">
        <v>-0.56000000000000005</v>
      </c>
      <c r="G17" s="10">
        <v>-0.08</v>
      </c>
      <c r="H17" s="10">
        <v>-0.47</v>
      </c>
      <c r="I17" s="10">
        <v>-0.41</v>
      </c>
      <c r="J17" s="10">
        <v>-0.41</v>
      </c>
      <c r="K17" s="10">
        <v>-0.54</v>
      </c>
      <c r="L17" s="10">
        <v>-0.42</v>
      </c>
      <c r="M17" s="10">
        <v>-0.46</v>
      </c>
      <c r="N17" s="10"/>
      <c r="O17" s="10">
        <v>-0.3</v>
      </c>
      <c r="P17" s="10">
        <v>-0.53</v>
      </c>
      <c r="Q17" s="10">
        <v>-0.35</v>
      </c>
      <c r="R17" s="10">
        <v>-0.27</v>
      </c>
      <c r="S17" s="10">
        <v>-0.34</v>
      </c>
      <c r="T17" s="10">
        <v>-0.34</v>
      </c>
      <c r="U17" s="10">
        <v>-0.18</v>
      </c>
      <c r="V17" s="10">
        <v>-0.33</v>
      </c>
      <c r="W17" s="10">
        <v>-0.36</v>
      </c>
      <c r="X17" s="10">
        <v>-0.25</v>
      </c>
      <c r="Y17" s="10"/>
      <c r="Z17" s="10">
        <v>1.37</v>
      </c>
      <c r="AA17" s="10">
        <v>0.52</v>
      </c>
      <c r="AB17" s="10">
        <v>-0.43</v>
      </c>
      <c r="AC17" s="10"/>
      <c r="AD17" s="10">
        <v>-0.31</v>
      </c>
      <c r="AE17" s="10">
        <v>0.1</v>
      </c>
      <c r="AF17" s="10">
        <v>-0.33</v>
      </c>
      <c r="AG17" s="10">
        <v>-0.36</v>
      </c>
    </row>
    <row r="18" spans="1:33" x14ac:dyDescent="0.15"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</row>
    <row r="19" spans="1:33" x14ac:dyDescent="0.15">
      <c r="A19" s="1" t="s">
        <v>18</v>
      </c>
      <c r="B19" s="10">
        <f t="shared" ref="B19:G19" si="0">SUM(B7:B18)</f>
        <v>99.846150000000009</v>
      </c>
      <c r="C19" s="10">
        <f t="shared" si="0"/>
        <v>100.10431000000001</v>
      </c>
      <c r="D19" s="10">
        <f t="shared" si="0"/>
        <v>100.13314999999999</v>
      </c>
      <c r="E19" s="10">
        <f t="shared" si="0"/>
        <v>99.99148000000001</v>
      </c>
      <c r="F19" s="10">
        <f t="shared" si="0"/>
        <v>99.74336000000001</v>
      </c>
      <c r="G19" s="10">
        <f t="shared" si="0"/>
        <v>100.01632000000002</v>
      </c>
      <c r="H19" s="10">
        <v>100.52</v>
      </c>
      <c r="I19" s="10">
        <v>99.538719999999998</v>
      </c>
      <c r="J19" s="10">
        <v>100.56</v>
      </c>
      <c r="K19" s="10">
        <v>99.45</v>
      </c>
      <c r="L19" s="10">
        <v>99.6</v>
      </c>
      <c r="M19" s="10">
        <v>99.5</v>
      </c>
      <c r="N19" s="10"/>
      <c r="O19" s="10">
        <f>SUM(O7:O18)</f>
        <v>100.48870000000002</v>
      </c>
      <c r="P19" s="10">
        <f>SUM(P7:P18)</f>
        <v>100.22274</v>
      </c>
      <c r="Q19" s="10">
        <v>99.67</v>
      </c>
      <c r="R19" s="10">
        <v>100.03</v>
      </c>
      <c r="S19" s="10">
        <v>99.56</v>
      </c>
      <c r="T19" s="10">
        <v>99.622029999999995</v>
      </c>
      <c r="U19" s="10">
        <v>99.531289999999998</v>
      </c>
      <c r="V19" s="10">
        <v>99.55</v>
      </c>
      <c r="W19" s="10">
        <v>99.43</v>
      </c>
      <c r="X19" s="10">
        <v>99.6</v>
      </c>
      <c r="Y19" s="10"/>
      <c r="Z19" s="10">
        <f>SUM(Z7:Z18)</f>
        <v>99.702470000000005</v>
      </c>
      <c r="AA19" s="10">
        <v>100.04</v>
      </c>
      <c r="AB19" s="10">
        <v>100.42</v>
      </c>
      <c r="AC19" s="10"/>
      <c r="AD19" s="10">
        <f>SUM(AD7:AD18)</f>
        <v>99.876279999999994</v>
      </c>
      <c r="AE19" s="10">
        <v>99.52</v>
      </c>
      <c r="AF19" s="10">
        <v>99.57</v>
      </c>
      <c r="AG19" s="10">
        <v>100.1</v>
      </c>
    </row>
    <row r="20" spans="1:33" x14ac:dyDescent="0.15"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</row>
    <row r="21" spans="1:33" x14ac:dyDescent="0.15">
      <c r="A21" s="1" t="s">
        <v>19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</row>
    <row r="22" spans="1:33" x14ac:dyDescent="0.15">
      <c r="A22" s="1" t="s">
        <v>20</v>
      </c>
      <c r="B22" s="11">
        <v>198.7</v>
      </c>
      <c r="C22" s="11">
        <v>203.8</v>
      </c>
      <c r="D22" s="11">
        <v>197.5</v>
      </c>
      <c r="E22" s="11">
        <v>192.1</v>
      </c>
      <c r="F22" s="11">
        <v>200.4</v>
      </c>
      <c r="G22" s="11" t="s">
        <v>21</v>
      </c>
      <c r="H22" s="11">
        <v>184.88779000000008</v>
      </c>
      <c r="I22" s="12" t="s">
        <v>21</v>
      </c>
      <c r="J22" s="11">
        <v>183.73024000000004</v>
      </c>
      <c r="K22" s="11">
        <v>174.57260000000005</v>
      </c>
      <c r="L22" s="11">
        <v>176.33331000000004</v>
      </c>
      <c r="M22" s="11">
        <v>197.63181000000006</v>
      </c>
      <c r="N22" s="10"/>
      <c r="O22" s="11">
        <v>188.2</v>
      </c>
      <c r="P22" s="11">
        <v>191.6</v>
      </c>
      <c r="Q22" s="11">
        <v>188.93927000000005</v>
      </c>
      <c r="R22" s="11">
        <v>198.44666000000007</v>
      </c>
      <c r="S22" s="11">
        <v>186.08652000000004</v>
      </c>
      <c r="T22" s="11">
        <v>166.51489000000004</v>
      </c>
      <c r="U22" s="11">
        <v>168.97809000000007</v>
      </c>
      <c r="V22" s="11">
        <v>167.68704000000008</v>
      </c>
      <c r="W22" s="11">
        <v>154.95306000000005</v>
      </c>
      <c r="X22" s="11">
        <v>157.78183000000004</v>
      </c>
      <c r="Y22" s="11"/>
      <c r="Z22" s="11">
        <v>212.8</v>
      </c>
      <c r="AA22" s="11">
        <v>194.01317000000009</v>
      </c>
      <c r="AB22" s="11">
        <v>184.73264000000006</v>
      </c>
      <c r="AC22" s="11"/>
      <c r="AD22" s="11">
        <v>227.5</v>
      </c>
      <c r="AE22" s="11">
        <v>308.67352000000005</v>
      </c>
      <c r="AF22" s="11">
        <v>216.75345000000004</v>
      </c>
      <c r="AG22" s="11">
        <v>227.47261000000003</v>
      </c>
    </row>
    <row r="23" spans="1:33" x14ac:dyDescent="0.15">
      <c r="A23" s="1" t="s">
        <v>22</v>
      </c>
      <c r="B23" s="11">
        <v>16.600000000000001</v>
      </c>
      <c r="C23" s="11">
        <v>15.8</v>
      </c>
      <c r="D23" s="11">
        <v>16</v>
      </c>
      <c r="E23" s="11">
        <v>14.8</v>
      </c>
      <c r="F23" s="11">
        <v>15.8</v>
      </c>
      <c r="G23" s="11" t="s">
        <v>21</v>
      </c>
      <c r="H23" s="11">
        <v>14.987910000000003</v>
      </c>
      <c r="I23" s="12" t="s">
        <v>21</v>
      </c>
      <c r="J23" s="11">
        <v>14.998500000000002</v>
      </c>
      <c r="K23" s="12">
        <v>15</v>
      </c>
      <c r="L23" s="11">
        <v>14.466810000000001</v>
      </c>
      <c r="M23" s="11">
        <v>17.513590000000004</v>
      </c>
      <c r="N23" s="10"/>
      <c r="O23" s="11">
        <v>16.3</v>
      </c>
      <c r="P23" s="11">
        <v>16.5</v>
      </c>
      <c r="Q23" s="11">
        <v>15.927060000000004</v>
      </c>
      <c r="R23" s="11">
        <v>16.067220000000002</v>
      </c>
      <c r="S23" s="12">
        <v>15</v>
      </c>
      <c r="T23" s="12">
        <v>16</v>
      </c>
      <c r="U23" s="12">
        <v>16</v>
      </c>
      <c r="V23" s="12">
        <v>19</v>
      </c>
      <c r="W23" s="12">
        <v>16</v>
      </c>
      <c r="X23" s="12">
        <v>15</v>
      </c>
      <c r="Y23" s="12"/>
      <c r="Z23" s="11">
        <v>18.2</v>
      </c>
      <c r="AA23" s="11">
        <v>17.806960000000004</v>
      </c>
      <c r="AB23" s="11">
        <v>16.140560000000004</v>
      </c>
      <c r="AC23" s="11"/>
      <c r="AD23" s="11">
        <v>20.2</v>
      </c>
      <c r="AE23" s="11">
        <v>20.237740000000009</v>
      </c>
      <c r="AF23" s="11">
        <v>20.634690000000006</v>
      </c>
      <c r="AG23" s="11">
        <v>18.412480000000006</v>
      </c>
    </row>
    <row r="24" spans="1:33" x14ac:dyDescent="0.15">
      <c r="A24" s="1" t="s">
        <v>23</v>
      </c>
      <c r="B24" s="11">
        <v>450.3</v>
      </c>
      <c r="C24" s="11">
        <v>472.6</v>
      </c>
      <c r="D24" s="11">
        <v>465.2</v>
      </c>
      <c r="E24" s="11">
        <v>471.4</v>
      </c>
      <c r="F24" s="11">
        <v>455.8</v>
      </c>
      <c r="G24" s="11" t="s">
        <v>21</v>
      </c>
      <c r="H24" s="11">
        <v>460.41766000000018</v>
      </c>
      <c r="I24" s="12" t="s">
        <v>21</v>
      </c>
      <c r="J24" s="11">
        <v>462.8012100000002</v>
      </c>
      <c r="K24" s="12">
        <v>460</v>
      </c>
      <c r="L24" s="11">
        <v>449.16504000000015</v>
      </c>
      <c r="M24" s="11">
        <v>454.29297000000008</v>
      </c>
      <c r="N24" s="10"/>
      <c r="O24" s="11">
        <v>455.4</v>
      </c>
      <c r="P24" s="11">
        <v>424.6</v>
      </c>
      <c r="Q24" s="11">
        <v>444.07047000000011</v>
      </c>
      <c r="R24" s="11">
        <v>446.99432000000007</v>
      </c>
      <c r="S24" s="12">
        <v>415</v>
      </c>
      <c r="T24" s="12">
        <v>414</v>
      </c>
      <c r="U24" s="12">
        <v>415</v>
      </c>
      <c r="V24" s="12">
        <v>447</v>
      </c>
      <c r="W24" s="12">
        <v>413</v>
      </c>
      <c r="X24" s="12">
        <v>412</v>
      </c>
      <c r="Y24" s="12"/>
      <c r="Z24" s="11">
        <v>430.4</v>
      </c>
      <c r="AA24" s="11">
        <v>429.65884000000017</v>
      </c>
      <c r="AB24" s="11">
        <v>456.37939000000017</v>
      </c>
      <c r="AC24" s="11"/>
      <c r="AD24" s="11">
        <v>421.1</v>
      </c>
      <c r="AE24" s="11">
        <v>395.69876000000005</v>
      </c>
      <c r="AF24" s="11">
        <v>414.90714000000008</v>
      </c>
      <c r="AG24" s="11">
        <v>412.79324000000008</v>
      </c>
    </row>
    <row r="25" spans="1:33" x14ac:dyDescent="0.15">
      <c r="A25" s="1" t="s">
        <v>24</v>
      </c>
      <c r="B25" s="11" t="s">
        <v>25</v>
      </c>
      <c r="C25" s="11" t="s">
        <v>25</v>
      </c>
      <c r="D25" s="11" t="s">
        <v>25</v>
      </c>
      <c r="E25" s="11" t="s">
        <v>25</v>
      </c>
      <c r="F25" s="11" t="s">
        <v>25</v>
      </c>
      <c r="G25" s="11" t="s">
        <v>21</v>
      </c>
      <c r="H25" s="10" t="s">
        <v>21</v>
      </c>
      <c r="I25" s="10" t="s">
        <v>21</v>
      </c>
      <c r="J25" s="10" t="s">
        <v>21</v>
      </c>
      <c r="K25" s="10" t="s">
        <v>21</v>
      </c>
      <c r="L25" s="11" t="s">
        <v>21</v>
      </c>
      <c r="M25" s="10" t="s">
        <v>21</v>
      </c>
      <c r="N25" s="10"/>
      <c r="O25" s="11" t="s">
        <v>25</v>
      </c>
      <c r="P25" s="11" t="s">
        <v>25</v>
      </c>
      <c r="Q25" s="10" t="s">
        <v>21</v>
      </c>
      <c r="R25" s="10" t="s">
        <v>21</v>
      </c>
      <c r="S25" s="10" t="s">
        <v>21</v>
      </c>
      <c r="T25" s="10" t="s">
        <v>21</v>
      </c>
      <c r="U25" s="10" t="s">
        <v>21</v>
      </c>
      <c r="V25" s="10" t="s">
        <v>21</v>
      </c>
      <c r="W25" s="10" t="s">
        <v>21</v>
      </c>
      <c r="X25" s="10" t="s">
        <v>21</v>
      </c>
      <c r="Y25" s="10"/>
      <c r="Z25" s="11" t="s">
        <v>25</v>
      </c>
      <c r="AA25" s="10" t="s">
        <v>21</v>
      </c>
      <c r="AB25" s="10" t="s">
        <v>21</v>
      </c>
      <c r="AC25" s="11"/>
      <c r="AD25" s="11" t="s">
        <v>25</v>
      </c>
      <c r="AE25" s="10" t="s">
        <v>21</v>
      </c>
      <c r="AF25" s="10" t="s">
        <v>21</v>
      </c>
      <c r="AG25" s="10" t="s">
        <v>21</v>
      </c>
    </row>
    <row r="26" spans="1:33" x14ac:dyDescent="0.15">
      <c r="A26" s="1" t="s">
        <v>26</v>
      </c>
      <c r="B26" s="11">
        <v>8.3000000000000007</v>
      </c>
      <c r="C26" s="11">
        <v>7.7</v>
      </c>
      <c r="D26" s="11">
        <v>6.1</v>
      </c>
      <c r="E26" s="11">
        <v>6.5</v>
      </c>
      <c r="F26" s="11">
        <v>6.8</v>
      </c>
      <c r="G26" s="11" t="s">
        <v>21</v>
      </c>
      <c r="H26" s="11">
        <v>6.1607000000000021</v>
      </c>
      <c r="I26" s="12" t="s">
        <v>21</v>
      </c>
      <c r="J26" s="11">
        <v>4.5590500000000009</v>
      </c>
      <c r="K26" s="12">
        <v>5</v>
      </c>
      <c r="L26" s="11">
        <v>10.670400000000003</v>
      </c>
      <c r="M26" s="11">
        <v>11.117820000000002</v>
      </c>
      <c r="N26" s="10"/>
      <c r="O26" s="11">
        <v>6.9</v>
      </c>
      <c r="P26" s="11">
        <v>9.1999999999999993</v>
      </c>
      <c r="Q26" s="11">
        <v>9.4632100000000019</v>
      </c>
      <c r="R26" s="11">
        <v>6.0341400000000016</v>
      </c>
      <c r="S26" s="12">
        <v>5</v>
      </c>
      <c r="T26" s="12">
        <v>9</v>
      </c>
      <c r="U26" s="12">
        <v>6</v>
      </c>
      <c r="V26" s="12">
        <v>10</v>
      </c>
      <c r="W26" s="12">
        <v>14</v>
      </c>
      <c r="X26" s="12">
        <v>9</v>
      </c>
      <c r="Y26" s="12"/>
      <c r="Z26" s="11">
        <v>6.9</v>
      </c>
      <c r="AA26" s="11">
        <v>7.386350000000002</v>
      </c>
      <c r="AB26" s="11">
        <v>4.8990300000000016</v>
      </c>
      <c r="AC26" s="11"/>
      <c r="AD26" s="11">
        <v>7.6</v>
      </c>
      <c r="AE26" s="11">
        <v>10.451770000000005</v>
      </c>
      <c r="AF26" s="11">
        <v>9.9538000000000011</v>
      </c>
      <c r="AG26" s="11">
        <v>6.4237100000000016</v>
      </c>
    </row>
    <row r="27" spans="1:33" x14ac:dyDescent="0.15">
      <c r="A27" s="1" t="s">
        <v>27</v>
      </c>
      <c r="B27" s="11">
        <v>106.8</v>
      </c>
      <c r="C27" s="11">
        <v>100.2</v>
      </c>
      <c r="D27" s="11">
        <v>100.5</v>
      </c>
      <c r="E27" s="11">
        <v>102.1</v>
      </c>
      <c r="F27" s="11">
        <v>98.4</v>
      </c>
      <c r="G27" s="11" t="s">
        <v>21</v>
      </c>
      <c r="H27" s="11">
        <v>89.151890000000037</v>
      </c>
      <c r="I27" s="12" t="s">
        <v>21</v>
      </c>
      <c r="J27" s="11">
        <v>93.192990000000009</v>
      </c>
      <c r="K27" s="12">
        <v>90</v>
      </c>
      <c r="L27" s="11">
        <v>90.65843000000001</v>
      </c>
      <c r="M27" s="11">
        <v>92.824340000000021</v>
      </c>
      <c r="N27" s="10"/>
      <c r="O27" s="11">
        <v>99.8</v>
      </c>
      <c r="P27" s="11">
        <v>97.3</v>
      </c>
      <c r="Q27" s="11">
        <v>91.45483000000003</v>
      </c>
      <c r="R27" s="11">
        <v>91.188930000000028</v>
      </c>
      <c r="S27" s="12">
        <v>89</v>
      </c>
      <c r="T27" s="12">
        <v>89</v>
      </c>
      <c r="U27" s="12">
        <v>91</v>
      </c>
      <c r="V27" s="12">
        <v>90</v>
      </c>
      <c r="W27" s="12">
        <v>85</v>
      </c>
      <c r="X27" s="12">
        <v>89</v>
      </c>
      <c r="Y27" s="12"/>
      <c r="Z27" s="11">
        <v>108.4</v>
      </c>
      <c r="AA27" s="11">
        <v>93.654340000000019</v>
      </c>
      <c r="AB27" s="11">
        <v>90.091510000000028</v>
      </c>
      <c r="AC27" s="11"/>
      <c r="AD27" s="11">
        <v>107.8</v>
      </c>
      <c r="AE27" s="11">
        <v>106.13101000000005</v>
      </c>
      <c r="AF27" s="11">
        <v>99.286510000000021</v>
      </c>
      <c r="AG27" s="11">
        <v>98.729970000000037</v>
      </c>
    </row>
    <row r="28" spans="1:33" x14ac:dyDescent="0.15">
      <c r="A28" s="1" t="s">
        <v>28</v>
      </c>
      <c r="B28" s="11">
        <v>2.6</v>
      </c>
      <c r="C28" s="11">
        <v>3</v>
      </c>
      <c r="D28" s="11">
        <v>2.1</v>
      </c>
      <c r="E28" s="11">
        <v>2.8</v>
      </c>
      <c r="F28" s="11">
        <v>2.9</v>
      </c>
      <c r="G28" s="11" t="s">
        <v>21</v>
      </c>
      <c r="H28" s="11">
        <v>4.7328200000000011</v>
      </c>
      <c r="I28" s="12" t="s">
        <v>21</v>
      </c>
      <c r="J28" s="11">
        <v>4.8974300000000008</v>
      </c>
      <c r="K28" s="12">
        <v>5</v>
      </c>
      <c r="L28" s="11">
        <v>3.4701400000000007</v>
      </c>
      <c r="M28" s="11">
        <v>6.628070000000001</v>
      </c>
      <c r="N28" s="10"/>
      <c r="O28" s="11">
        <v>3.2</v>
      </c>
      <c r="P28" s="11">
        <v>2.6</v>
      </c>
      <c r="Q28" s="11">
        <v>4.6769000000000007</v>
      </c>
      <c r="R28" s="11">
        <v>5.5339100000000014</v>
      </c>
      <c r="S28" s="12">
        <v>4</v>
      </c>
      <c r="T28" s="12">
        <v>4</v>
      </c>
      <c r="U28" s="12">
        <v>4</v>
      </c>
      <c r="V28" s="12">
        <v>5</v>
      </c>
      <c r="W28" s="12">
        <v>4</v>
      </c>
      <c r="X28" s="12">
        <v>5</v>
      </c>
      <c r="Y28" s="12"/>
      <c r="Z28" s="11">
        <v>2.9</v>
      </c>
      <c r="AA28" s="11">
        <v>5.1332700000000022</v>
      </c>
      <c r="AB28" s="11">
        <v>3.5866300000000013</v>
      </c>
      <c r="AC28" s="11"/>
      <c r="AD28" s="11">
        <v>2.9</v>
      </c>
      <c r="AE28" s="11">
        <v>4.4946500000000018</v>
      </c>
      <c r="AF28" s="11">
        <v>4.267100000000001</v>
      </c>
      <c r="AG28" s="11">
        <v>4.6923700000000013</v>
      </c>
    </row>
    <row r="29" spans="1:33" x14ac:dyDescent="0.15">
      <c r="A29" s="1" t="s">
        <v>29</v>
      </c>
      <c r="B29" s="11">
        <v>3.5</v>
      </c>
      <c r="C29" s="11">
        <v>1.2</v>
      </c>
      <c r="D29" s="11" t="s">
        <v>25</v>
      </c>
      <c r="E29" s="11" t="s">
        <v>25</v>
      </c>
      <c r="F29" s="11">
        <v>2.2999999999999998</v>
      </c>
      <c r="G29" s="11" t="s">
        <v>21</v>
      </c>
      <c r="H29" s="11" t="s">
        <v>25</v>
      </c>
      <c r="I29" s="12" t="s">
        <v>21</v>
      </c>
      <c r="J29" s="11" t="s">
        <v>25</v>
      </c>
      <c r="K29" s="11" t="s">
        <v>25</v>
      </c>
      <c r="L29" s="11" t="s">
        <v>25</v>
      </c>
      <c r="M29" s="11">
        <v>3.9264900000000011</v>
      </c>
      <c r="N29" s="10"/>
      <c r="O29" s="11">
        <v>0.5</v>
      </c>
      <c r="P29" s="11">
        <v>1.3</v>
      </c>
      <c r="Q29" s="11" t="s">
        <v>25</v>
      </c>
      <c r="R29" s="11" t="s">
        <v>25</v>
      </c>
      <c r="S29" s="11" t="s">
        <v>25</v>
      </c>
      <c r="T29" s="12">
        <v>2</v>
      </c>
      <c r="U29" s="11" t="s">
        <v>25</v>
      </c>
      <c r="V29" s="12">
        <v>5</v>
      </c>
      <c r="W29" s="12">
        <v>2</v>
      </c>
      <c r="X29" s="12">
        <v>1</v>
      </c>
      <c r="Y29" s="12"/>
      <c r="Z29" s="11">
        <v>2.2000000000000002</v>
      </c>
      <c r="AA29" s="11">
        <v>0.69770000000000021</v>
      </c>
      <c r="AB29" s="11" t="s">
        <v>25</v>
      </c>
      <c r="AC29" s="11"/>
      <c r="AD29" s="11">
        <v>2.7</v>
      </c>
      <c r="AE29" s="11">
        <v>1.6146100000000001</v>
      </c>
      <c r="AF29" s="11">
        <v>1.3223000000000003</v>
      </c>
      <c r="AG29" s="11">
        <v>1.4048600000000002</v>
      </c>
    </row>
    <row r="30" spans="1:33" x14ac:dyDescent="0.15">
      <c r="A30" s="1" t="s">
        <v>30</v>
      </c>
      <c r="B30" s="11">
        <v>2.4</v>
      </c>
      <c r="C30" s="11" t="s">
        <v>25</v>
      </c>
      <c r="D30" s="11" t="s">
        <v>25</v>
      </c>
      <c r="E30" s="11" t="s">
        <v>25</v>
      </c>
      <c r="F30" s="11">
        <v>2.5</v>
      </c>
      <c r="G30" s="11" t="s">
        <v>21</v>
      </c>
      <c r="H30" s="10" t="s">
        <v>21</v>
      </c>
      <c r="I30" s="10" t="s">
        <v>21</v>
      </c>
      <c r="J30" s="10" t="s">
        <v>21</v>
      </c>
      <c r="K30" s="10" t="s">
        <v>21</v>
      </c>
      <c r="L30" s="11" t="s">
        <v>21</v>
      </c>
      <c r="M30" s="10" t="s">
        <v>21</v>
      </c>
      <c r="N30" s="10"/>
      <c r="O30" s="11">
        <v>2.1</v>
      </c>
      <c r="P30" s="11">
        <v>1.7</v>
      </c>
      <c r="Q30" s="10" t="s">
        <v>21</v>
      </c>
      <c r="R30" s="10" t="s">
        <v>21</v>
      </c>
      <c r="S30" s="10" t="s">
        <v>21</v>
      </c>
      <c r="T30" s="10" t="s">
        <v>21</v>
      </c>
      <c r="U30" s="10" t="s">
        <v>21</v>
      </c>
      <c r="V30" s="10" t="s">
        <v>21</v>
      </c>
      <c r="W30" s="10" t="s">
        <v>21</v>
      </c>
      <c r="X30" s="10" t="s">
        <v>21</v>
      </c>
      <c r="Y30" s="10"/>
      <c r="Z30" s="11">
        <v>1.2</v>
      </c>
      <c r="AA30" s="10" t="s">
        <v>21</v>
      </c>
      <c r="AB30" s="10" t="s">
        <v>21</v>
      </c>
      <c r="AC30" s="11"/>
      <c r="AD30" s="11">
        <v>0.7</v>
      </c>
      <c r="AE30" s="10" t="s">
        <v>21</v>
      </c>
      <c r="AF30" s="10" t="s">
        <v>21</v>
      </c>
      <c r="AG30" s="10" t="s">
        <v>21</v>
      </c>
    </row>
    <row r="31" spans="1:33" x14ac:dyDescent="0.15">
      <c r="A31" s="1" t="s">
        <v>31</v>
      </c>
      <c r="B31" s="11">
        <v>26.7</v>
      </c>
      <c r="C31" s="11">
        <v>25.8</v>
      </c>
      <c r="D31" s="11">
        <v>24.2</v>
      </c>
      <c r="E31" s="11">
        <v>25</v>
      </c>
      <c r="F31" s="11">
        <v>24.3</v>
      </c>
      <c r="G31" s="11" t="s">
        <v>21</v>
      </c>
      <c r="H31" s="11">
        <v>25.99252000000001</v>
      </c>
      <c r="I31" s="12" t="s">
        <v>21</v>
      </c>
      <c r="J31" s="11">
        <v>25.561480000000007</v>
      </c>
      <c r="K31" s="12">
        <v>26</v>
      </c>
      <c r="L31" s="11">
        <v>25.09021000000001</v>
      </c>
      <c r="M31" s="11">
        <v>26.306480000000008</v>
      </c>
      <c r="N31" s="10"/>
      <c r="O31" s="11">
        <v>25.7</v>
      </c>
      <c r="P31" s="11">
        <v>25</v>
      </c>
      <c r="Q31" s="11">
        <v>25.314000000000004</v>
      </c>
      <c r="R31" s="11">
        <v>26.988700000000009</v>
      </c>
      <c r="S31" s="12">
        <v>26</v>
      </c>
      <c r="T31" s="12">
        <v>25</v>
      </c>
      <c r="U31" s="12">
        <v>28</v>
      </c>
      <c r="V31" s="12">
        <v>28</v>
      </c>
      <c r="W31" s="12">
        <v>26</v>
      </c>
      <c r="X31" s="12">
        <v>26</v>
      </c>
      <c r="Y31" s="12"/>
      <c r="Z31" s="11">
        <v>25.1</v>
      </c>
      <c r="AA31" s="11">
        <v>24.730670000000007</v>
      </c>
      <c r="AB31" s="11">
        <v>23.857340000000008</v>
      </c>
      <c r="AC31" s="11"/>
      <c r="AD31" s="11">
        <v>25.3</v>
      </c>
      <c r="AE31" s="11">
        <v>28.77986000000001</v>
      </c>
      <c r="AF31" s="11">
        <v>27.546770000000009</v>
      </c>
      <c r="AG31" s="11">
        <v>28.584930000000004</v>
      </c>
    </row>
    <row r="32" spans="1:33" x14ac:dyDescent="0.15">
      <c r="A32" s="1" t="s">
        <v>32</v>
      </c>
      <c r="B32" s="11">
        <v>116.6</v>
      </c>
      <c r="C32" s="11">
        <v>122.5</v>
      </c>
      <c r="D32" s="11">
        <v>131.5</v>
      </c>
      <c r="E32" s="11">
        <v>70.8</v>
      </c>
      <c r="F32" s="11">
        <v>128.80000000000001</v>
      </c>
      <c r="G32" s="11" t="s">
        <v>21</v>
      </c>
      <c r="H32" s="11">
        <v>118.71651000000003</v>
      </c>
      <c r="I32" s="12" t="s">
        <v>21</v>
      </c>
      <c r="J32" s="11">
        <v>137.39368000000005</v>
      </c>
      <c r="K32" s="12">
        <v>122</v>
      </c>
      <c r="L32" s="11">
        <v>117.76498000000002</v>
      </c>
      <c r="M32" s="11">
        <v>102.51067000000003</v>
      </c>
      <c r="N32" s="10"/>
      <c r="O32" s="11">
        <v>133.69999999999999</v>
      </c>
      <c r="P32" s="11">
        <v>127.6</v>
      </c>
      <c r="Q32" s="11">
        <v>127.87759000000005</v>
      </c>
      <c r="R32" s="11">
        <v>111.73038000000003</v>
      </c>
      <c r="S32" s="12">
        <v>121</v>
      </c>
      <c r="T32" s="12">
        <v>120</v>
      </c>
      <c r="U32" s="12">
        <v>116</v>
      </c>
      <c r="V32" s="12">
        <v>125</v>
      </c>
      <c r="W32" s="12">
        <v>116</v>
      </c>
      <c r="X32" s="12">
        <v>128</v>
      </c>
      <c r="Y32" s="12"/>
      <c r="Z32" s="11">
        <v>127.2</v>
      </c>
      <c r="AA32" s="11">
        <v>114.90640000000002</v>
      </c>
      <c r="AB32" s="11">
        <v>117.16957000000002</v>
      </c>
      <c r="AC32" s="11"/>
      <c r="AD32" s="11">
        <v>43.1</v>
      </c>
      <c r="AE32" s="11">
        <v>61.050700000000006</v>
      </c>
      <c r="AF32" s="11">
        <v>107.72485000000002</v>
      </c>
      <c r="AG32" s="11">
        <v>103.22517000000003</v>
      </c>
    </row>
    <row r="33" spans="1:33" x14ac:dyDescent="0.15">
      <c r="A33" s="1" t="s">
        <v>33</v>
      </c>
      <c r="B33" s="11">
        <v>87</v>
      </c>
      <c r="C33" s="11">
        <v>90.3</v>
      </c>
      <c r="D33" s="11">
        <v>90.1</v>
      </c>
      <c r="E33" s="11">
        <v>87.5</v>
      </c>
      <c r="F33" s="11">
        <v>90.6</v>
      </c>
      <c r="G33" s="11" t="s">
        <v>21</v>
      </c>
      <c r="H33" s="11">
        <v>85.500760000000014</v>
      </c>
      <c r="I33" s="12" t="s">
        <v>21</v>
      </c>
      <c r="J33" s="11">
        <v>85.822930000000028</v>
      </c>
      <c r="K33" s="12">
        <v>88</v>
      </c>
      <c r="L33" s="11">
        <v>85.023040000000037</v>
      </c>
      <c r="M33" s="11">
        <v>86.301640000000035</v>
      </c>
      <c r="N33" s="10"/>
      <c r="O33" s="11">
        <v>88.4</v>
      </c>
      <c r="P33" s="11">
        <v>85.5</v>
      </c>
      <c r="Q33" s="11">
        <v>83.720470000000034</v>
      </c>
      <c r="R33" s="11">
        <v>79.086110000000019</v>
      </c>
      <c r="S33" s="12">
        <v>83</v>
      </c>
      <c r="T33" s="12">
        <v>84</v>
      </c>
      <c r="U33" s="12">
        <v>81</v>
      </c>
      <c r="V33" s="12">
        <v>85</v>
      </c>
      <c r="W33" s="12">
        <v>82</v>
      </c>
      <c r="X33" s="12">
        <v>83</v>
      </c>
      <c r="Y33" s="12"/>
      <c r="Z33" s="11">
        <v>94.9</v>
      </c>
      <c r="AA33" s="11">
        <v>91.494580000000042</v>
      </c>
      <c r="AB33" s="11">
        <v>85.093250000000012</v>
      </c>
      <c r="AC33" s="11"/>
      <c r="AD33" s="11">
        <v>97.2</v>
      </c>
      <c r="AE33" s="11">
        <v>99.277960000000036</v>
      </c>
      <c r="AF33" s="11">
        <v>91.13469000000002</v>
      </c>
      <c r="AG33" s="11">
        <v>94.58826000000002</v>
      </c>
    </row>
    <row r="34" spans="1:33" x14ac:dyDescent="0.15">
      <c r="A34" s="1" t="s">
        <v>34</v>
      </c>
      <c r="B34" s="11">
        <v>19.7</v>
      </c>
      <c r="C34" s="11">
        <v>17.600000000000001</v>
      </c>
      <c r="D34" s="11">
        <v>18</v>
      </c>
      <c r="E34" s="11">
        <v>18.3</v>
      </c>
      <c r="F34" s="11">
        <v>17.600000000000001</v>
      </c>
      <c r="G34" s="11" t="s">
        <v>21</v>
      </c>
      <c r="H34" s="11">
        <v>19.363300000000002</v>
      </c>
      <c r="I34" s="12" t="s">
        <v>21</v>
      </c>
      <c r="J34" s="11">
        <v>19.090570000000007</v>
      </c>
      <c r="K34" s="12">
        <v>20</v>
      </c>
      <c r="L34" s="11">
        <v>18.119070000000004</v>
      </c>
      <c r="M34" s="11">
        <v>18.315910000000002</v>
      </c>
      <c r="N34" s="10"/>
      <c r="O34" s="11">
        <v>18.100000000000001</v>
      </c>
      <c r="P34" s="11">
        <v>16.3</v>
      </c>
      <c r="Q34" s="11">
        <v>20.599860000000007</v>
      </c>
      <c r="R34" s="11">
        <v>19.025420000000008</v>
      </c>
      <c r="S34" s="12">
        <v>17</v>
      </c>
      <c r="T34" s="12">
        <v>19</v>
      </c>
      <c r="U34" s="12">
        <v>20</v>
      </c>
      <c r="V34" s="12">
        <v>20</v>
      </c>
      <c r="W34" s="12">
        <v>16</v>
      </c>
      <c r="X34" s="12">
        <v>20</v>
      </c>
      <c r="Y34" s="12"/>
      <c r="Z34" s="11">
        <v>17.7</v>
      </c>
      <c r="AA34" s="11">
        <v>18.682650000000006</v>
      </c>
      <c r="AB34" s="11">
        <v>20.159680000000009</v>
      </c>
      <c r="AC34" s="11"/>
      <c r="AD34" s="11">
        <v>19</v>
      </c>
      <c r="AE34" s="11">
        <v>17.988790000000005</v>
      </c>
      <c r="AF34" s="11">
        <v>17.442790000000006</v>
      </c>
      <c r="AG34" s="11">
        <v>17.189870000000006</v>
      </c>
    </row>
    <row r="35" spans="1:33" x14ac:dyDescent="0.15">
      <c r="A35" s="1" t="s">
        <v>35</v>
      </c>
      <c r="B35" s="10" t="s">
        <v>21</v>
      </c>
      <c r="C35" s="10" t="s">
        <v>21</v>
      </c>
      <c r="D35" s="10" t="s">
        <v>21</v>
      </c>
      <c r="E35" s="10" t="s">
        <v>21</v>
      </c>
      <c r="F35" s="10" t="s">
        <v>21</v>
      </c>
      <c r="G35" s="10" t="s">
        <v>21</v>
      </c>
      <c r="H35" s="11">
        <v>7.3196000000000012</v>
      </c>
      <c r="I35" s="12" t="s">
        <v>21</v>
      </c>
      <c r="J35" s="11">
        <v>4.439750000000001</v>
      </c>
      <c r="K35" s="11">
        <v>12.348720000000004</v>
      </c>
      <c r="L35" s="11">
        <v>5.4623000000000008</v>
      </c>
      <c r="M35" s="11">
        <v>6.1572700000000014</v>
      </c>
      <c r="N35" s="10"/>
      <c r="O35" s="10" t="s">
        <v>21</v>
      </c>
      <c r="P35" s="10" t="s">
        <v>21</v>
      </c>
      <c r="Q35" s="11">
        <v>6.0624600000000015</v>
      </c>
      <c r="R35" s="11">
        <v>2.2428400000000006</v>
      </c>
      <c r="S35" s="11">
        <v>9.9625200000000049</v>
      </c>
      <c r="T35" s="11">
        <v>3.9506500000000013</v>
      </c>
      <c r="U35" s="11">
        <v>5.3482700000000021</v>
      </c>
      <c r="V35" s="11">
        <v>1.6948400000000003</v>
      </c>
      <c r="W35" s="11">
        <v>1.6575600000000006</v>
      </c>
      <c r="X35" s="11">
        <v>12.856370000000005</v>
      </c>
      <c r="Y35" s="11"/>
      <c r="Z35" s="10" t="s">
        <v>21</v>
      </c>
      <c r="AA35" s="11">
        <v>7.685970000000002</v>
      </c>
      <c r="AB35" s="11">
        <v>4.5124100000000018</v>
      </c>
      <c r="AC35" s="10"/>
      <c r="AD35" s="10" t="s">
        <v>21</v>
      </c>
      <c r="AE35" s="11">
        <v>3.8407000000000013</v>
      </c>
      <c r="AF35" s="11" t="s">
        <v>25</v>
      </c>
      <c r="AG35" s="11">
        <v>2.1603300000000005</v>
      </c>
    </row>
    <row r="36" spans="1:33" x14ac:dyDescent="0.15">
      <c r="A36" s="1" t="s">
        <v>36</v>
      </c>
      <c r="B36" s="11" t="s">
        <v>21</v>
      </c>
      <c r="C36" s="11" t="s">
        <v>21</v>
      </c>
      <c r="D36" s="11" t="s">
        <v>21</v>
      </c>
      <c r="E36" s="11" t="s">
        <v>21</v>
      </c>
      <c r="F36" s="11" t="s">
        <v>21</v>
      </c>
      <c r="G36" s="11" t="s">
        <v>21</v>
      </c>
      <c r="H36" s="11">
        <v>18.641690000000008</v>
      </c>
      <c r="I36" s="12" t="s">
        <v>21</v>
      </c>
      <c r="J36" s="11">
        <v>6.5466600000000019</v>
      </c>
      <c r="K36" s="11" t="s">
        <v>25</v>
      </c>
      <c r="L36" s="11">
        <v>2.0408900000000005</v>
      </c>
      <c r="M36" s="11">
        <v>1.7381300000000004</v>
      </c>
      <c r="N36" s="10"/>
      <c r="O36" s="11" t="s">
        <v>21</v>
      </c>
      <c r="P36" s="11" t="s">
        <v>21</v>
      </c>
      <c r="Q36" s="11">
        <v>2.6291900000000008</v>
      </c>
      <c r="R36" s="11" t="s">
        <v>25</v>
      </c>
      <c r="S36" s="11">
        <v>0.8005000000000001</v>
      </c>
      <c r="T36" s="11" t="s">
        <v>25</v>
      </c>
      <c r="U36" s="11">
        <v>3.0779500000000013</v>
      </c>
      <c r="V36" s="11" t="s">
        <v>25</v>
      </c>
      <c r="W36" s="11" t="s">
        <v>25</v>
      </c>
      <c r="X36" s="11" t="s">
        <v>25</v>
      </c>
      <c r="Y36" s="11"/>
      <c r="Z36" s="11" t="s">
        <v>21</v>
      </c>
      <c r="AA36" s="11">
        <v>4.9018600000000019</v>
      </c>
      <c r="AB36" s="11">
        <v>6.9795600000000029</v>
      </c>
      <c r="AC36" s="11"/>
      <c r="AD36" s="11" t="s">
        <v>21</v>
      </c>
      <c r="AE36" s="11">
        <v>0.01</v>
      </c>
      <c r="AF36" s="11">
        <v>8.3530500000000014</v>
      </c>
      <c r="AG36" s="11" t="s">
        <v>25</v>
      </c>
    </row>
    <row r="37" spans="1:33" x14ac:dyDescent="0.15">
      <c r="A37" s="1" t="s">
        <v>37</v>
      </c>
      <c r="B37" s="10" t="s">
        <v>21</v>
      </c>
      <c r="C37" s="10" t="s">
        <v>21</v>
      </c>
      <c r="D37" s="10" t="s">
        <v>21</v>
      </c>
      <c r="E37" s="10" t="s">
        <v>21</v>
      </c>
      <c r="F37" s="10" t="s">
        <v>21</v>
      </c>
      <c r="G37" s="10" t="s">
        <v>21</v>
      </c>
      <c r="H37" s="11">
        <v>22.360270000000007</v>
      </c>
      <c r="I37" s="12" t="s">
        <v>21</v>
      </c>
      <c r="J37" s="11">
        <v>6.7174300000000002</v>
      </c>
      <c r="K37" s="11">
        <v>5.4052300000000004</v>
      </c>
      <c r="L37" s="11">
        <v>5.2660100000000014</v>
      </c>
      <c r="M37" s="11">
        <v>9.6361600000000038</v>
      </c>
      <c r="N37" s="10"/>
      <c r="O37" s="10" t="s">
        <v>21</v>
      </c>
      <c r="P37" s="10" t="s">
        <v>21</v>
      </c>
      <c r="Q37" s="11">
        <v>18.263180000000006</v>
      </c>
      <c r="R37" s="11">
        <v>10.567040000000004</v>
      </c>
      <c r="S37" s="11">
        <v>13.095040000000004</v>
      </c>
      <c r="T37" s="11">
        <v>0.83362000000000036</v>
      </c>
      <c r="U37" s="11">
        <v>18.077510000000004</v>
      </c>
      <c r="V37" s="11">
        <v>6.5957600000000021</v>
      </c>
      <c r="W37" s="11">
        <v>11.117090000000005</v>
      </c>
      <c r="X37" s="11">
        <v>17.850150000000006</v>
      </c>
      <c r="Y37" s="11"/>
      <c r="Z37" s="10" t="s">
        <v>21</v>
      </c>
      <c r="AA37" s="11">
        <v>10.478280000000003</v>
      </c>
      <c r="AB37" s="11">
        <v>8.0366800000000023</v>
      </c>
      <c r="AC37" s="10"/>
      <c r="AD37" s="10" t="s">
        <v>21</v>
      </c>
      <c r="AE37" s="11">
        <v>4.3422000000000009</v>
      </c>
      <c r="AF37" s="11">
        <v>21.969640000000005</v>
      </c>
      <c r="AG37" s="11">
        <v>4.3879100000000015</v>
      </c>
    </row>
    <row r="38" spans="1:33" x14ac:dyDescent="0.15">
      <c r="A38" s="1" t="s">
        <v>38</v>
      </c>
      <c r="B38" s="11">
        <v>50.3</v>
      </c>
      <c r="C38" s="11">
        <v>58.9</v>
      </c>
      <c r="D38" s="11">
        <v>60.5</v>
      </c>
      <c r="E38" s="11">
        <v>59.5</v>
      </c>
      <c r="F38" s="11">
        <v>64.400000000000006</v>
      </c>
      <c r="G38" s="11" t="s">
        <v>21</v>
      </c>
      <c r="H38" s="11">
        <v>49.988640000000018</v>
      </c>
      <c r="I38" s="12" t="s">
        <v>21</v>
      </c>
      <c r="J38" s="11">
        <v>51.883080000000007</v>
      </c>
      <c r="K38" s="12">
        <v>50</v>
      </c>
      <c r="L38" s="11">
        <v>48.152110000000022</v>
      </c>
      <c r="M38" s="11">
        <v>50.828690000000009</v>
      </c>
      <c r="N38" s="10"/>
      <c r="O38" s="11">
        <v>58.6</v>
      </c>
      <c r="P38" s="11">
        <v>61.7</v>
      </c>
      <c r="Q38" s="11">
        <v>50.291590000000014</v>
      </c>
      <c r="R38" s="11">
        <v>52.399370000000012</v>
      </c>
      <c r="S38" s="12">
        <v>54</v>
      </c>
      <c r="T38" s="12">
        <v>56</v>
      </c>
      <c r="U38" s="12">
        <v>52</v>
      </c>
      <c r="V38" s="12">
        <v>53</v>
      </c>
      <c r="W38" s="12">
        <v>63</v>
      </c>
      <c r="X38" s="12">
        <v>64</v>
      </c>
      <c r="Y38" s="12"/>
      <c r="Z38" s="11">
        <v>64.099999999999994</v>
      </c>
      <c r="AA38" s="11">
        <v>52.922780000000017</v>
      </c>
      <c r="AB38" s="11">
        <v>48.67908000000002</v>
      </c>
      <c r="AC38" s="11"/>
      <c r="AD38" s="11">
        <v>15</v>
      </c>
      <c r="AE38" s="11">
        <v>9.7321500000000025</v>
      </c>
      <c r="AF38" s="11">
        <v>14.890610000000002</v>
      </c>
      <c r="AG38" s="11">
        <v>15.508050000000004</v>
      </c>
    </row>
    <row r="39" spans="1:33" x14ac:dyDescent="0.15">
      <c r="A39" s="1" t="s">
        <v>39</v>
      </c>
      <c r="B39" s="11">
        <v>135.6</v>
      </c>
      <c r="C39" s="11">
        <v>136.6</v>
      </c>
      <c r="D39" s="11">
        <v>134.6</v>
      </c>
      <c r="E39" s="11">
        <v>139</v>
      </c>
      <c r="F39" s="11">
        <v>156.30000000000001</v>
      </c>
      <c r="G39" s="11" t="s">
        <v>21</v>
      </c>
      <c r="H39" s="11">
        <v>114.16914000000004</v>
      </c>
      <c r="I39" s="12" t="s">
        <v>21</v>
      </c>
      <c r="J39" s="11">
        <v>118.23037000000002</v>
      </c>
      <c r="K39" s="12">
        <v>116</v>
      </c>
      <c r="L39" s="11">
        <v>124.45618000000005</v>
      </c>
      <c r="M39" s="11">
        <v>153.06494000000006</v>
      </c>
      <c r="N39" s="10"/>
      <c r="O39" s="11">
        <v>165</v>
      </c>
      <c r="P39" s="11">
        <v>270.39999999999998</v>
      </c>
      <c r="Q39" s="11">
        <v>147.98660000000004</v>
      </c>
      <c r="R39" s="11">
        <v>142.33511000000004</v>
      </c>
      <c r="S39" s="12">
        <v>164</v>
      </c>
      <c r="T39" s="12">
        <v>165</v>
      </c>
      <c r="U39" s="12">
        <v>157</v>
      </c>
      <c r="V39" s="12">
        <v>147</v>
      </c>
      <c r="W39" s="12">
        <v>195</v>
      </c>
      <c r="X39" s="12">
        <v>213</v>
      </c>
      <c r="Y39" s="12"/>
      <c r="Z39" s="11">
        <v>148.9</v>
      </c>
      <c r="AA39" s="11">
        <v>142.27475000000001</v>
      </c>
      <c r="AB39" s="11">
        <v>120.26092000000001</v>
      </c>
      <c r="AC39" s="11"/>
      <c r="AD39" s="11">
        <v>40.200000000000003</v>
      </c>
      <c r="AE39" s="11">
        <v>4.3710700000000013</v>
      </c>
      <c r="AF39" s="11">
        <v>34.013000000000005</v>
      </c>
      <c r="AG39" s="11">
        <v>32.892110000000017</v>
      </c>
    </row>
    <row r="40" spans="1:33" x14ac:dyDescent="0.15">
      <c r="A40" s="1" t="s">
        <v>40</v>
      </c>
      <c r="B40" s="11">
        <v>28.6</v>
      </c>
      <c r="C40" s="11">
        <v>28</v>
      </c>
      <c r="D40" s="11">
        <v>28.1</v>
      </c>
      <c r="E40" s="11">
        <v>28.3</v>
      </c>
      <c r="F40" s="11">
        <v>27.3</v>
      </c>
      <c r="G40" s="11" t="s">
        <v>21</v>
      </c>
      <c r="H40" s="10" t="s">
        <v>21</v>
      </c>
      <c r="I40" s="10" t="s">
        <v>21</v>
      </c>
      <c r="J40" s="10" t="s">
        <v>21</v>
      </c>
      <c r="K40" s="10" t="s">
        <v>21</v>
      </c>
      <c r="L40" s="11" t="s">
        <v>21</v>
      </c>
      <c r="M40" s="10" t="s">
        <v>21</v>
      </c>
      <c r="N40" s="10"/>
      <c r="O40" s="11">
        <v>32.200000000000003</v>
      </c>
      <c r="P40" s="11">
        <v>29.3</v>
      </c>
      <c r="Q40" s="10" t="s">
        <v>21</v>
      </c>
      <c r="R40" s="10" t="s">
        <v>21</v>
      </c>
      <c r="S40" s="10" t="s">
        <v>21</v>
      </c>
      <c r="T40" s="10" t="s">
        <v>21</v>
      </c>
      <c r="U40" s="10" t="s">
        <v>21</v>
      </c>
      <c r="V40" s="10" t="s">
        <v>21</v>
      </c>
      <c r="W40" s="10" t="s">
        <v>21</v>
      </c>
      <c r="X40" s="10" t="s">
        <v>21</v>
      </c>
      <c r="Y40" s="10"/>
      <c r="Z40" s="11">
        <v>28.4</v>
      </c>
      <c r="AA40" s="10" t="s">
        <v>21</v>
      </c>
      <c r="AB40" s="10" t="s">
        <v>21</v>
      </c>
      <c r="AC40" s="11"/>
      <c r="AD40" s="11">
        <v>24.8</v>
      </c>
      <c r="AE40" s="10" t="s">
        <v>21</v>
      </c>
      <c r="AF40" s="10" t="s">
        <v>21</v>
      </c>
      <c r="AG40" s="10" t="s">
        <v>21</v>
      </c>
    </row>
    <row r="41" spans="1:33" x14ac:dyDescent="0.15">
      <c r="A41" s="1" t="s">
        <v>41</v>
      </c>
      <c r="B41" s="11">
        <v>30.6</v>
      </c>
      <c r="C41" s="11">
        <v>33.799999999999997</v>
      </c>
      <c r="D41" s="11">
        <v>34</v>
      </c>
      <c r="E41" s="11">
        <v>33.799999999999997</v>
      </c>
      <c r="F41" s="11">
        <v>38.700000000000003</v>
      </c>
      <c r="G41" s="11" t="s">
        <v>21</v>
      </c>
      <c r="H41" s="10" t="s">
        <v>21</v>
      </c>
      <c r="I41" s="10" t="s">
        <v>21</v>
      </c>
      <c r="J41" s="10" t="s">
        <v>21</v>
      </c>
      <c r="K41" s="10" t="s">
        <v>21</v>
      </c>
      <c r="L41" s="11" t="s">
        <v>21</v>
      </c>
      <c r="M41" s="10" t="s">
        <v>21</v>
      </c>
      <c r="N41" s="10"/>
      <c r="O41" s="11">
        <v>32.9</v>
      </c>
      <c r="P41" s="11">
        <v>37.200000000000003</v>
      </c>
      <c r="Q41" s="10" t="s">
        <v>21</v>
      </c>
      <c r="R41" s="10" t="s">
        <v>21</v>
      </c>
      <c r="S41" s="10" t="s">
        <v>21</v>
      </c>
      <c r="T41" s="10" t="s">
        <v>21</v>
      </c>
      <c r="U41" s="10" t="s">
        <v>21</v>
      </c>
      <c r="V41" s="10" t="s">
        <v>21</v>
      </c>
      <c r="W41" s="10" t="s">
        <v>21</v>
      </c>
      <c r="X41" s="10" t="s">
        <v>21</v>
      </c>
      <c r="Y41" s="10"/>
      <c r="Z41" s="11">
        <v>34.200000000000003</v>
      </c>
      <c r="AA41" s="10" t="s">
        <v>21</v>
      </c>
      <c r="AB41" s="10" t="s">
        <v>21</v>
      </c>
      <c r="AC41" s="11"/>
      <c r="AD41" s="11">
        <v>35</v>
      </c>
      <c r="AE41" s="10" t="s">
        <v>21</v>
      </c>
      <c r="AF41" s="10" t="s">
        <v>21</v>
      </c>
      <c r="AG41" s="10" t="s">
        <v>21</v>
      </c>
    </row>
    <row r="42" spans="1:33" ht="13" thickBot="1" x14ac:dyDescent="0.2">
      <c r="A42" s="8" t="s">
        <v>42</v>
      </c>
      <c r="B42" s="13">
        <v>327.9</v>
      </c>
      <c r="C42" s="13">
        <v>311.3</v>
      </c>
      <c r="D42" s="13">
        <v>312.89999999999998</v>
      </c>
      <c r="E42" s="13">
        <v>295.7</v>
      </c>
      <c r="F42" s="13">
        <v>309.5</v>
      </c>
      <c r="G42" s="13" t="s">
        <v>21</v>
      </c>
      <c r="H42" s="13">
        <v>267.36884000000009</v>
      </c>
      <c r="I42" s="14" t="s">
        <v>21</v>
      </c>
      <c r="J42" s="13">
        <v>257.13361000000003</v>
      </c>
      <c r="K42" s="14">
        <v>244</v>
      </c>
      <c r="L42" s="13">
        <v>258.98047000000008</v>
      </c>
      <c r="M42" s="13">
        <v>256.70706000000013</v>
      </c>
      <c r="N42" s="15"/>
      <c r="O42" s="13">
        <v>289.5</v>
      </c>
      <c r="P42" s="13">
        <v>297.5</v>
      </c>
      <c r="Q42" s="13">
        <v>254.42937000000006</v>
      </c>
      <c r="R42" s="13">
        <v>253.32430000000005</v>
      </c>
      <c r="S42" s="14">
        <v>223</v>
      </c>
      <c r="T42" s="14">
        <v>238</v>
      </c>
      <c r="U42" s="14">
        <v>227</v>
      </c>
      <c r="V42" s="14">
        <v>224</v>
      </c>
      <c r="W42" s="14">
        <v>220</v>
      </c>
      <c r="X42" s="14">
        <v>226</v>
      </c>
      <c r="Y42" s="14"/>
      <c r="Z42" s="13">
        <v>312.7</v>
      </c>
      <c r="AA42" s="13">
        <v>262.27652000000006</v>
      </c>
      <c r="AB42" s="13">
        <v>259.59076000000005</v>
      </c>
      <c r="AC42" s="13"/>
      <c r="AD42" s="13">
        <v>313.39999999999998</v>
      </c>
      <c r="AE42" s="13">
        <v>272.2224700000001</v>
      </c>
      <c r="AF42" s="13">
        <v>264.62103000000008</v>
      </c>
      <c r="AG42" s="13">
        <v>272.93799000000007</v>
      </c>
    </row>
    <row r="43" spans="1:33" x14ac:dyDescent="0.15">
      <c r="B43" s="3"/>
      <c r="C43" s="3"/>
      <c r="D43" s="3"/>
      <c r="E43" s="3"/>
      <c r="F43" s="3"/>
      <c r="G43" s="3"/>
      <c r="H43" s="3"/>
      <c r="I43" s="4"/>
      <c r="J43" s="3"/>
      <c r="K43" s="4"/>
      <c r="L43" s="3"/>
      <c r="M43" s="3"/>
      <c r="N43" s="2"/>
      <c r="O43" s="3"/>
      <c r="P43" s="3"/>
      <c r="Q43" s="3"/>
      <c r="R43" s="3"/>
      <c r="S43" s="4"/>
      <c r="T43" s="4"/>
      <c r="U43" s="4"/>
      <c r="V43" s="4"/>
      <c r="W43" s="4"/>
      <c r="X43" s="4"/>
      <c r="Y43" s="4"/>
      <c r="Z43" s="3"/>
      <c r="AA43" s="3"/>
      <c r="AB43" s="3"/>
      <c r="AC43" s="3"/>
      <c r="AD43" s="3"/>
      <c r="AE43" s="3"/>
      <c r="AF43" s="3"/>
      <c r="AG43" s="3"/>
    </row>
    <row r="44" spans="1:33" x14ac:dyDescent="0.15">
      <c r="A44" s="1" t="s">
        <v>71</v>
      </c>
    </row>
  </sheetData>
  <phoneticPr fontId="3"/>
  <pageMargins left="0.75" right="0.75" top="0.98" bottom="0.98" header="0.51" footer="0.51"/>
  <pageSetup paperSize="9" scale="60" firstPageNumber="0" fitToWidth="2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sheetData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3" x14ac:dyDescent="0.15"/>
  <sheetData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Joaquin Cortes</dc:creator>
  <cp:lastModifiedBy>Ralf Gertisser</cp:lastModifiedBy>
  <cp:lastPrinted>2014-02-03T12:40:09Z</cp:lastPrinted>
  <dcterms:created xsi:type="dcterms:W3CDTF">2023-07-05T17:19:32Z</dcterms:created>
  <dcterms:modified xsi:type="dcterms:W3CDTF">2024-03-04T21:15:04Z</dcterms:modified>
</cp:coreProperties>
</file>