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cortesj\Dropbox\villarrica\VillarricaPaperNew\Villarrica2023\Review\V2\ElectronicAppendix\"/>
    </mc:Choice>
  </mc:AlternateContent>
  <xr:revisionPtr revIDLastSave="0" documentId="13_ncr:1_{F09EB0D3-8EE9-4E32-814A-455704FCB21E}" xr6:coauthVersionLast="47" xr6:coauthVersionMax="47" xr10:uidLastSave="{00000000-0000-0000-0000-000000000000}"/>
  <bookViews>
    <workbookView xWindow="1560" yWindow="600" windowWidth="26670" windowHeight="15600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B23" i="1"/>
  <c r="C23" i="1"/>
  <c r="D23" i="1"/>
  <c r="E23" i="1"/>
  <c r="F23" i="1"/>
  <c r="G23" i="1"/>
  <c r="H23" i="1"/>
  <c r="I23" i="1"/>
  <c r="J23" i="1"/>
  <c r="K23" i="1"/>
  <c r="L23" i="1"/>
  <c r="B43" i="1"/>
  <c r="C43" i="1"/>
  <c r="D43" i="1"/>
  <c r="E43" i="1"/>
  <c r="F43" i="1"/>
  <c r="G43" i="1"/>
  <c r="H43" i="1"/>
  <c r="I43" i="1"/>
  <c r="J43" i="1"/>
  <c r="K43" i="1"/>
  <c r="L43" i="1"/>
  <c r="B63" i="1"/>
  <c r="C63" i="1"/>
  <c r="D63" i="1"/>
  <c r="E63" i="1"/>
  <c r="F63" i="1"/>
  <c r="G63" i="1"/>
  <c r="H63" i="1"/>
  <c r="I63" i="1"/>
  <c r="J63" i="1"/>
  <c r="K63" i="1"/>
  <c r="L63" i="1"/>
  <c r="B83" i="1"/>
  <c r="C83" i="1"/>
  <c r="D83" i="1"/>
  <c r="E83" i="1"/>
  <c r="F83" i="1"/>
  <c r="G83" i="1"/>
  <c r="B17" i="1"/>
  <c r="C17" i="1"/>
  <c r="D17" i="1"/>
  <c r="E17" i="1"/>
  <c r="F17" i="1"/>
  <c r="G17" i="1"/>
  <c r="H17" i="1"/>
  <c r="I17" i="1"/>
  <c r="J17" i="1"/>
  <c r="K17" i="1"/>
  <c r="L17" i="1"/>
  <c r="B37" i="1"/>
  <c r="C37" i="1"/>
  <c r="D37" i="1"/>
  <c r="E37" i="1"/>
  <c r="F37" i="1"/>
  <c r="G37" i="1"/>
  <c r="H37" i="1"/>
  <c r="I37" i="1"/>
  <c r="J37" i="1"/>
  <c r="K37" i="1"/>
  <c r="L37" i="1"/>
  <c r="B57" i="1"/>
  <c r="C57" i="1"/>
  <c r="D57" i="1"/>
  <c r="E57" i="1"/>
  <c r="F57" i="1"/>
  <c r="G57" i="1"/>
  <c r="H57" i="1"/>
  <c r="I57" i="1"/>
  <c r="J57" i="1"/>
  <c r="K57" i="1"/>
  <c r="L57" i="1"/>
  <c r="B77" i="1"/>
  <c r="C77" i="1"/>
  <c r="D77" i="1"/>
  <c r="E77" i="1"/>
  <c r="F77" i="1"/>
  <c r="G77" i="1"/>
  <c r="H77" i="1"/>
  <c r="I77" i="1"/>
  <c r="B97" i="1"/>
  <c r="C97" i="1"/>
  <c r="D97" i="1"/>
  <c r="E97" i="1"/>
  <c r="F97" i="1"/>
  <c r="G97" i="1"/>
  <c r="L77" i="1"/>
  <c r="K77" i="1"/>
  <c r="J77" i="1"/>
</calcChain>
</file>

<file path=xl/sharedStrings.xml><?xml version="1.0" encoding="utf-8"?>
<sst xmlns="http://schemas.openxmlformats.org/spreadsheetml/2006/main" count="156" uniqueCount="23">
  <si>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</si>
  <si>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</si>
  <si>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</si>
  <si>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</si>
  <si>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</si>
  <si>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</si>
  <si>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</si>
  <si>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</si>
  <si>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</si>
  <si>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P2O5</t>
  </si>
  <si>
    <t>Total</t>
  </si>
  <si>
    <t>S</t>
  </si>
  <si>
    <t>Cl</t>
  </si>
  <si>
    <t>n.d.</t>
  </si>
  <si>
    <t>Sample</t>
  </si>
  <si>
    <t>VILL-00-1 (ESC)</t>
  </si>
  <si>
    <t>VILL-99-10 (ESC)</t>
  </si>
  <si>
    <t>VILL-99-4(ESC)</t>
  </si>
  <si>
    <t>VILL-99-5(ESC)</t>
  </si>
  <si>
    <t>VILL-99-7 (ESC)</t>
  </si>
  <si>
    <t>VILL-99-8 (ESC)</t>
  </si>
  <si>
    <t>Table 4f. Selected electron microprobe analyses of groundmass glass within the Villarrica products. All values are in wt%</t>
  </si>
  <si>
    <t>#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</si>
</sst>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1"/>
  <sheetViews>
    <sheetView tabSelected="1" topLeftCell="A17" zoomScale="115" zoomScaleNormal="115" workbookViewId="0">
      <selection activeCell="F18" sqref="F18"/>
    </sheetView>
  </sheetViews>
  <sheetFormatPr defaultColWidth="11.42578125" defaultRowHeight="12" x14ac:dyDescent="0.2"/>
  <cols>
    <col min="1" max="1" width="11.42578125" style="1" customWidth="1"/>
    <col min="2" max="10" width="12.42578125" style="1" bestFit="1" customWidth="1"/>
    <col min="11" max="24" width="13.28515625" style="1" bestFit="1" customWidth="1"/>
    <col min="25" max="33" width="12" style="1" bestFit="1" customWidth="1"/>
    <col min="34" max="50" width="12.42578125" style="1" bestFit="1" customWidth="1"/>
    <col min="51" max="16384" width="11.42578125" style="1"/>
  </cols>
  <sheetData>
    <row r="1" spans="1:12" s="6" customFormat="1" ht="12.95" customHeight="1" x14ac:dyDescent="0.25">
      <c r="A1" s="6" t="s">
        <v>21</v>
      </c>
    </row>
    <row r="2" spans="1:12" ht="12.75" thickBo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s="5" customFormat="1" x14ac:dyDescent="0.2">
      <c r="A3" s="5" t="s">
        <v>22</v>
      </c>
      <c r="B3" s="13">
        <v>1</v>
      </c>
      <c r="C3" s="13">
        <f>B3+1</f>
        <v>2</v>
      </c>
      <c r="D3" s="13">
        <f t="shared" ref="D3:J3" si="0">C3+1</f>
        <v>3</v>
      </c>
      <c r="E3" s="13">
        <f t="shared" si="0"/>
        <v>4</v>
      </c>
      <c r="F3" s="13">
        <f t="shared" si="0"/>
        <v>5</v>
      </c>
      <c r="G3" s="13">
        <f t="shared" si="0"/>
        <v>6</v>
      </c>
      <c r="H3" s="13">
        <f t="shared" si="0"/>
        <v>7</v>
      </c>
      <c r="I3" s="13">
        <f t="shared" si="0"/>
        <v>8</v>
      </c>
      <c r="J3" s="13">
        <f t="shared" si="0"/>
        <v>9</v>
      </c>
      <c r="K3" s="13">
        <f>J3+1</f>
        <v>10</v>
      </c>
      <c r="L3" s="13">
        <f>K3+1</f>
        <v>11</v>
      </c>
    </row>
    <row r="4" spans="1:12" s="5" customFormat="1" ht="12.75" thickBot="1" x14ac:dyDescent="0.25">
      <c r="A4" s="14" t="s">
        <v>14</v>
      </c>
      <c r="B4" s="15" t="s">
        <v>15</v>
      </c>
      <c r="C4" s="15" t="s">
        <v>15</v>
      </c>
      <c r="D4" s="15" t="s">
        <v>15</v>
      </c>
      <c r="E4" s="15" t="s">
        <v>15</v>
      </c>
      <c r="F4" s="15" t="s">
        <v>15</v>
      </c>
      <c r="G4" s="15" t="s">
        <v>15</v>
      </c>
      <c r="H4" s="15" t="s">
        <v>15</v>
      </c>
      <c r="I4" s="15" t="s">
        <v>15</v>
      </c>
      <c r="J4" s="15" t="s">
        <v>15</v>
      </c>
      <c r="K4" s="15" t="s">
        <v>16</v>
      </c>
      <c r="L4" s="15" t="s">
        <v>16</v>
      </c>
    </row>
    <row r="6" spans="1:12" x14ac:dyDescent="0.2">
      <c r="A6" s="1" t="s">
        <v>0</v>
      </c>
      <c r="B6" s="10">
        <v>54.453000000000003</v>
      </c>
      <c r="C6" s="10">
        <v>54.509</v>
      </c>
      <c r="D6" s="10">
        <v>54.604999999999997</v>
      </c>
      <c r="E6" s="10">
        <v>54.639000000000003</v>
      </c>
      <c r="F6" s="10">
        <v>54.695999999999998</v>
      </c>
      <c r="G6" s="10">
        <v>54.963999999999999</v>
      </c>
      <c r="H6" s="10">
        <v>55.005000000000003</v>
      </c>
      <c r="I6" s="10">
        <v>55.267000000000003</v>
      </c>
      <c r="J6" s="10">
        <v>55.552999999999997</v>
      </c>
      <c r="K6" s="10">
        <v>53.243000000000002</v>
      </c>
      <c r="L6" s="10">
        <v>53.374000000000002</v>
      </c>
    </row>
    <row r="7" spans="1:12" x14ac:dyDescent="0.2">
      <c r="A7" s="1" t="s">
        <v>1</v>
      </c>
      <c r="B7" s="10">
        <v>1.78</v>
      </c>
      <c r="C7" s="10">
        <v>1.6830000000000001</v>
      </c>
      <c r="D7" s="10">
        <v>1.8220000000000001</v>
      </c>
      <c r="E7" s="10">
        <v>1.6890000000000001</v>
      </c>
      <c r="F7" s="10">
        <v>1.8660000000000001</v>
      </c>
      <c r="G7" s="10">
        <v>1.738</v>
      </c>
      <c r="H7" s="10">
        <v>1.6579999999999999</v>
      </c>
      <c r="I7" s="10">
        <v>1.7989999999999999</v>
      </c>
      <c r="J7" s="10">
        <v>1.754</v>
      </c>
      <c r="K7" s="10">
        <v>1.6839999999999999</v>
      </c>
      <c r="L7" s="10">
        <v>1.7689999999999999</v>
      </c>
    </row>
    <row r="8" spans="1:12" x14ac:dyDescent="0.2">
      <c r="A8" s="1" t="s">
        <v>2</v>
      </c>
      <c r="B8" s="10">
        <v>14.087999999999999</v>
      </c>
      <c r="C8" s="10">
        <v>14.083</v>
      </c>
      <c r="D8" s="10">
        <v>14.22</v>
      </c>
      <c r="E8" s="10">
        <v>14.117000000000001</v>
      </c>
      <c r="F8" s="10">
        <v>13.879</v>
      </c>
      <c r="G8" s="10">
        <v>14.183999999999999</v>
      </c>
      <c r="H8" s="10">
        <v>14.305</v>
      </c>
      <c r="I8" s="10">
        <v>14.239000000000001</v>
      </c>
      <c r="J8" s="10">
        <v>14.324</v>
      </c>
      <c r="K8" s="10">
        <v>13.733000000000001</v>
      </c>
      <c r="L8" s="10">
        <v>13.856</v>
      </c>
    </row>
    <row r="9" spans="1:12" x14ac:dyDescent="0.2">
      <c r="A9" s="1" t="s">
        <v>3</v>
      </c>
      <c r="B9" s="10">
        <v>10.795</v>
      </c>
      <c r="C9" s="10">
        <v>10.863</v>
      </c>
      <c r="D9" s="10">
        <v>10.914</v>
      </c>
      <c r="E9" s="10">
        <v>10.923</v>
      </c>
      <c r="F9" s="10">
        <v>11.058</v>
      </c>
      <c r="G9" s="10">
        <v>10.847</v>
      </c>
      <c r="H9" s="10">
        <v>10.858000000000001</v>
      </c>
      <c r="I9" s="10">
        <v>10.391999999999999</v>
      </c>
      <c r="J9" s="10">
        <v>10.481999999999999</v>
      </c>
      <c r="K9" s="10">
        <v>11.019</v>
      </c>
      <c r="L9" s="10">
        <v>10.676</v>
      </c>
    </row>
    <row r="10" spans="1:12" x14ac:dyDescent="0.2">
      <c r="A10" s="1" t="s">
        <v>4</v>
      </c>
      <c r="B10" s="10">
        <v>0.27100000000000002</v>
      </c>
      <c r="C10" s="10">
        <v>0.248</v>
      </c>
      <c r="D10" s="10">
        <v>0.219</v>
      </c>
      <c r="E10" s="10">
        <v>0.19900000000000001</v>
      </c>
      <c r="F10" s="10">
        <v>0.23599999999999999</v>
      </c>
      <c r="G10" s="10">
        <v>0.22500000000000001</v>
      </c>
      <c r="H10" s="10">
        <v>0.20799999999999999</v>
      </c>
      <c r="I10" s="10">
        <v>0.23100000000000001</v>
      </c>
      <c r="J10" s="10">
        <v>0.19900000000000001</v>
      </c>
      <c r="K10" s="10">
        <v>0.23</v>
      </c>
      <c r="L10" s="10">
        <v>0.23200000000000001</v>
      </c>
    </row>
    <row r="11" spans="1:12" x14ac:dyDescent="0.2">
      <c r="A11" s="1" t="s">
        <v>5</v>
      </c>
      <c r="B11" s="10">
        <v>5.1689999999999996</v>
      </c>
      <c r="C11" s="10">
        <v>5.17</v>
      </c>
      <c r="D11" s="10">
        <v>5.0949999999999998</v>
      </c>
      <c r="E11" s="10">
        <v>5.0670000000000002</v>
      </c>
      <c r="F11" s="10">
        <v>5.1859999999999999</v>
      </c>
      <c r="G11" s="10">
        <v>5.0650000000000004</v>
      </c>
      <c r="H11" s="10">
        <v>5.1589999999999998</v>
      </c>
      <c r="I11" s="10">
        <v>4.9980000000000002</v>
      </c>
      <c r="J11" s="10">
        <v>5.1040000000000001</v>
      </c>
      <c r="K11" s="10">
        <v>4.9930000000000003</v>
      </c>
      <c r="L11" s="10">
        <v>4.8499999999999996</v>
      </c>
    </row>
    <row r="12" spans="1:12" x14ac:dyDescent="0.2">
      <c r="A12" s="1" t="s">
        <v>6</v>
      </c>
      <c r="B12" s="10">
        <v>8.7059999999999995</v>
      </c>
      <c r="C12" s="10">
        <v>8.7230000000000008</v>
      </c>
      <c r="D12" s="10">
        <v>8.7249999999999996</v>
      </c>
      <c r="E12" s="10">
        <v>8.641</v>
      </c>
      <c r="F12" s="10">
        <v>8.6319999999999997</v>
      </c>
      <c r="G12" s="10">
        <v>8.9949999999999992</v>
      </c>
      <c r="H12" s="10">
        <v>8.3879999999999999</v>
      </c>
      <c r="I12" s="10">
        <v>8.7070000000000007</v>
      </c>
      <c r="J12" s="10">
        <v>8.5630000000000006</v>
      </c>
      <c r="K12" s="10">
        <v>8.8810000000000002</v>
      </c>
      <c r="L12" s="10">
        <v>8.8680000000000003</v>
      </c>
    </row>
    <row r="13" spans="1:12" x14ac:dyDescent="0.2">
      <c r="A13" s="1" t="s">
        <v>7</v>
      </c>
      <c r="B13" s="10">
        <v>3.2530000000000001</v>
      </c>
      <c r="C13" s="10">
        <v>3.2959999999999998</v>
      </c>
      <c r="D13" s="10">
        <v>3.17</v>
      </c>
      <c r="E13" s="10">
        <v>2.9729999999999999</v>
      </c>
      <c r="F13" s="10">
        <v>3.347</v>
      </c>
      <c r="G13" s="10">
        <v>3.0310000000000001</v>
      </c>
      <c r="H13" s="10">
        <v>3.319</v>
      </c>
      <c r="I13" s="10">
        <v>3.3809999999999998</v>
      </c>
      <c r="J13" s="10">
        <v>3.1219999999999999</v>
      </c>
      <c r="K13" s="10">
        <v>3.0819999999999999</v>
      </c>
      <c r="L13" s="10">
        <v>3.0649999999999999</v>
      </c>
    </row>
    <row r="14" spans="1:12" x14ac:dyDescent="0.2">
      <c r="A14" s="1" t="s">
        <v>8</v>
      </c>
      <c r="B14" s="10">
        <v>0.91800000000000004</v>
      </c>
      <c r="C14" s="10">
        <v>0.80800000000000005</v>
      </c>
      <c r="D14" s="10">
        <v>0.88800000000000001</v>
      </c>
      <c r="E14" s="10">
        <v>0.98899999999999999</v>
      </c>
      <c r="F14" s="10">
        <v>0.89100000000000001</v>
      </c>
      <c r="G14" s="10">
        <v>0.877</v>
      </c>
      <c r="H14" s="10">
        <v>0.91800000000000004</v>
      </c>
      <c r="I14" s="10">
        <v>0.95899999999999996</v>
      </c>
      <c r="J14" s="10">
        <v>0.88200000000000001</v>
      </c>
      <c r="K14" s="10">
        <v>0.92400000000000004</v>
      </c>
      <c r="L14" s="10">
        <v>0.93</v>
      </c>
    </row>
    <row r="15" spans="1:12" x14ac:dyDescent="0.2">
      <c r="A15" s="1" t="s">
        <v>9</v>
      </c>
      <c r="B15" s="10">
        <v>0.33400000000000002</v>
      </c>
      <c r="C15" s="10">
        <v>0.316</v>
      </c>
      <c r="D15" s="10">
        <v>0.36199999999999999</v>
      </c>
      <c r="E15" s="10">
        <v>0.245</v>
      </c>
      <c r="F15" s="10">
        <v>0.443</v>
      </c>
      <c r="G15" s="10">
        <v>0.36399999999999999</v>
      </c>
      <c r="H15" s="10">
        <v>0.36499999999999999</v>
      </c>
      <c r="I15" s="10">
        <v>0.33900000000000002</v>
      </c>
      <c r="J15" s="10">
        <v>0.377</v>
      </c>
      <c r="K15" s="10">
        <v>0.318</v>
      </c>
      <c r="L15" s="10">
        <v>0.41799999999999998</v>
      </c>
    </row>
    <row r="16" spans="1:12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x14ac:dyDescent="0.2">
      <c r="A17" s="1" t="s">
        <v>10</v>
      </c>
      <c r="B17" s="10">
        <f t="shared" ref="B17:L17" si="1">SUM(B6:B15)</f>
        <v>99.76700000000001</v>
      </c>
      <c r="C17" s="10">
        <f t="shared" si="1"/>
        <v>99.699000000000026</v>
      </c>
      <c r="D17" s="10">
        <f t="shared" si="1"/>
        <v>100.02</v>
      </c>
      <c r="E17" s="10">
        <f t="shared" si="1"/>
        <v>99.482000000000028</v>
      </c>
      <c r="F17" s="10">
        <f t="shared" si="1"/>
        <v>100.23399999999999</v>
      </c>
      <c r="G17" s="10">
        <f t="shared" si="1"/>
        <v>100.28999999999999</v>
      </c>
      <c r="H17" s="10">
        <f t="shared" si="1"/>
        <v>100.18300000000002</v>
      </c>
      <c r="I17" s="10">
        <f t="shared" si="1"/>
        <v>100.31200000000001</v>
      </c>
      <c r="J17" s="10">
        <f t="shared" si="1"/>
        <v>100.36</v>
      </c>
      <c r="K17" s="10">
        <f t="shared" si="1"/>
        <v>98.106999999999999</v>
      </c>
      <c r="L17" s="10">
        <f t="shared" si="1"/>
        <v>98.037999999999997</v>
      </c>
    </row>
    <row r="18" spans="1:12" x14ac:dyDescent="0.2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s="3" customFormat="1" x14ac:dyDescent="0.2">
      <c r="A19" s="2" t="s">
        <v>11</v>
      </c>
      <c r="B19" s="11">
        <v>1E-3</v>
      </c>
      <c r="C19" s="11">
        <v>1.0500000000000001E-2</v>
      </c>
      <c r="D19" s="11" t="s">
        <v>13</v>
      </c>
      <c r="E19" s="11">
        <v>3.0000000000000001E-3</v>
      </c>
      <c r="F19" s="11">
        <v>1.4E-2</v>
      </c>
      <c r="G19" s="11">
        <v>5.0000000000000001E-3</v>
      </c>
      <c r="H19" s="11">
        <v>5.0000000000000001E-3</v>
      </c>
      <c r="I19" s="11">
        <v>2.5000000000000001E-3</v>
      </c>
      <c r="J19" s="11">
        <v>1E-3</v>
      </c>
      <c r="K19" s="11" t="s">
        <v>13</v>
      </c>
      <c r="L19" s="11" t="s">
        <v>13</v>
      </c>
    </row>
    <row r="20" spans="1:12" s="3" customFormat="1" ht="12.75" thickBot="1" x14ac:dyDescent="0.25">
      <c r="A20" s="8" t="s">
        <v>12</v>
      </c>
      <c r="B20" s="12">
        <v>0.02</v>
      </c>
      <c r="C20" s="12">
        <v>1.7999999999999999E-2</v>
      </c>
      <c r="D20" s="12" t="s">
        <v>13</v>
      </c>
      <c r="E20" s="12">
        <v>2.1999999999999999E-2</v>
      </c>
      <c r="F20" s="12">
        <v>2.3E-2</v>
      </c>
      <c r="G20" s="12">
        <v>0.03</v>
      </c>
      <c r="H20" s="12">
        <v>2.1000000000000001E-2</v>
      </c>
      <c r="I20" s="12">
        <v>2.4E-2</v>
      </c>
      <c r="J20" s="12">
        <v>2.3E-2</v>
      </c>
      <c r="K20" s="12" t="s">
        <v>13</v>
      </c>
      <c r="L20" s="12" t="s">
        <v>13</v>
      </c>
    </row>
    <row r="22" spans="1:12" ht="12.75" thickBo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 s="5" customFormat="1" x14ac:dyDescent="0.2">
      <c r="A23" s="5" t="s">
        <v>22</v>
      </c>
      <c r="B23" s="13">
        <f>L3+1</f>
        <v>12</v>
      </c>
      <c r="C23" s="13">
        <f t="shared" ref="C23:L23" si="2">B23+1</f>
        <v>13</v>
      </c>
      <c r="D23" s="13">
        <f t="shared" si="2"/>
        <v>14</v>
      </c>
      <c r="E23" s="13">
        <f t="shared" si="2"/>
        <v>15</v>
      </c>
      <c r="F23" s="13">
        <f t="shared" si="2"/>
        <v>16</v>
      </c>
      <c r="G23" s="13">
        <f t="shared" si="2"/>
        <v>17</v>
      </c>
      <c r="H23" s="13">
        <f t="shared" si="2"/>
        <v>18</v>
      </c>
      <c r="I23" s="13">
        <f t="shared" si="2"/>
        <v>19</v>
      </c>
      <c r="J23" s="13">
        <f t="shared" si="2"/>
        <v>20</v>
      </c>
      <c r="K23" s="13">
        <f t="shared" si="2"/>
        <v>21</v>
      </c>
      <c r="L23" s="13">
        <f t="shared" si="2"/>
        <v>22</v>
      </c>
    </row>
    <row r="24" spans="1:12" s="5" customFormat="1" ht="12.75" thickBot="1" x14ac:dyDescent="0.25">
      <c r="A24" s="14" t="s">
        <v>14</v>
      </c>
      <c r="B24" s="15" t="s">
        <v>16</v>
      </c>
      <c r="C24" s="15" t="s">
        <v>16</v>
      </c>
      <c r="D24" s="15" t="s">
        <v>16</v>
      </c>
      <c r="E24" s="15" t="s">
        <v>16</v>
      </c>
      <c r="F24" s="15" t="s">
        <v>16</v>
      </c>
      <c r="G24" s="15" t="s">
        <v>16</v>
      </c>
      <c r="H24" s="15" t="s">
        <v>16</v>
      </c>
      <c r="I24" s="15" t="s">
        <v>16</v>
      </c>
      <c r="J24" s="15" t="s">
        <v>16</v>
      </c>
      <c r="K24" s="15" t="s">
        <v>16</v>
      </c>
      <c r="L24" s="15" t="s">
        <v>16</v>
      </c>
    </row>
    <row r="25" spans="1:12" x14ac:dyDescent="0.2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">
      <c r="A26" s="1" t="s">
        <v>0</v>
      </c>
      <c r="B26" s="10">
        <v>53.526000000000003</v>
      </c>
      <c r="C26" s="10">
        <v>53.838000000000001</v>
      </c>
      <c r="D26" s="10">
        <v>54.033999999999999</v>
      </c>
      <c r="E26" s="10">
        <v>54.051000000000002</v>
      </c>
      <c r="F26" s="10">
        <v>54.146999999999998</v>
      </c>
      <c r="G26" s="10">
        <v>54.243000000000002</v>
      </c>
      <c r="H26" s="10">
        <v>54.332999999999998</v>
      </c>
      <c r="I26" s="10">
        <v>54.569000000000003</v>
      </c>
      <c r="J26" s="10">
        <v>54.582999999999998</v>
      </c>
      <c r="K26" s="10">
        <v>54.767000000000003</v>
      </c>
      <c r="L26" s="10">
        <v>54.82</v>
      </c>
    </row>
    <row r="27" spans="1:12" x14ac:dyDescent="0.2">
      <c r="A27" s="1" t="s">
        <v>1</v>
      </c>
      <c r="B27" s="10">
        <v>2</v>
      </c>
      <c r="C27" s="10">
        <v>1.66</v>
      </c>
      <c r="D27" s="10">
        <v>1.9510000000000001</v>
      </c>
      <c r="E27" s="10">
        <v>1.7310000000000001</v>
      </c>
      <c r="F27" s="10">
        <v>1.704</v>
      </c>
      <c r="G27" s="10">
        <v>1.6319999999999999</v>
      </c>
      <c r="H27" s="10">
        <v>1.653</v>
      </c>
      <c r="I27" s="10">
        <v>1.7090000000000001</v>
      </c>
      <c r="J27" s="10">
        <v>1.7989999999999999</v>
      </c>
      <c r="K27" s="10">
        <v>1.7689999999999999</v>
      </c>
      <c r="L27" s="10">
        <v>1.81</v>
      </c>
    </row>
    <row r="28" spans="1:12" x14ac:dyDescent="0.2">
      <c r="A28" s="1" t="s">
        <v>2</v>
      </c>
      <c r="B28" s="10">
        <v>12.708</v>
      </c>
      <c r="C28" s="10">
        <v>14.096</v>
      </c>
      <c r="D28" s="10">
        <v>13.076000000000001</v>
      </c>
      <c r="E28" s="10">
        <v>13.991</v>
      </c>
      <c r="F28" s="10">
        <v>14.09</v>
      </c>
      <c r="G28" s="10">
        <v>13.884</v>
      </c>
      <c r="H28" s="10">
        <v>14.047000000000001</v>
      </c>
      <c r="I28" s="10">
        <v>14.044</v>
      </c>
      <c r="J28" s="10">
        <v>14.432</v>
      </c>
      <c r="K28" s="10">
        <v>13.718999999999999</v>
      </c>
      <c r="L28" s="10">
        <v>14.313000000000001</v>
      </c>
    </row>
    <row r="29" spans="1:12" x14ac:dyDescent="0.2">
      <c r="A29" s="1" t="s">
        <v>3</v>
      </c>
      <c r="B29" s="10">
        <v>10.718999999999999</v>
      </c>
      <c r="C29" s="10">
        <v>10.724</v>
      </c>
      <c r="D29" s="10">
        <v>11.007999999999999</v>
      </c>
      <c r="E29" s="10">
        <v>11.204000000000001</v>
      </c>
      <c r="F29" s="10">
        <v>10.534000000000001</v>
      </c>
      <c r="G29" s="10">
        <v>11.122</v>
      </c>
      <c r="H29" s="10">
        <v>10.778</v>
      </c>
      <c r="I29" s="10">
        <v>10.612</v>
      </c>
      <c r="J29" s="10">
        <v>11.087</v>
      </c>
      <c r="K29" s="10">
        <v>10.285</v>
      </c>
      <c r="L29" s="10">
        <v>10.84</v>
      </c>
    </row>
    <row r="30" spans="1:12" x14ac:dyDescent="0.2">
      <c r="A30" s="1" t="s">
        <v>4</v>
      </c>
      <c r="B30" s="10">
        <v>0.22700000000000001</v>
      </c>
      <c r="C30" s="10">
        <v>0.219</v>
      </c>
      <c r="D30" s="10">
        <v>0.22900000000000001</v>
      </c>
      <c r="E30" s="10">
        <v>0.24399999999999999</v>
      </c>
      <c r="F30" s="10">
        <v>0.22800000000000001</v>
      </c>
      <c r="G30" s="10">
        <v>0.23799999999999999</v>
      </c>
      <c r="H30" s="10">
        <v>0.24299999999999999</v>
      </c>
      <c r="I30" s="10">
        <v>0.20599999999999999</v>
      </c>
      <c r="J30" s="10">
        <v>0.222</v>
      </c>
      <c r="K30" s="10">
        <v>0.222</v>
      </c>
      <c r="L30" s="10">
        <v>0.223</v>
      </c>
    </row>
    <row r="31" spans="1:12" x14ac:dyDescent="0.2">
      <c r="A31" s="1" t="s">
        <v>5</v>
      </c>
      <c r="B31" s="10">
        <v>4.1120000000000001</v>
      </c>
      <c r="C31" s="10">
        <v>5.1379999999999999</v>
      </c>
      <c r="D31" s="10">
        <v>3.94</v>
      </c>
      <c r="E31" s="10">
        <v>5.2830000000000004</v>
      </c>
      <c r="F31" s="10">
        <v>5.0789999999999997</v>
      </c>
      <c r="G31" s="10">
        <v>5.1909999999999998</v>
      </c>
      <c r="H31" s="10">
        <v>5.1609999999999996</v>
      </c>
      <c r="I31" s="10">
        <v>5.0060000000000002</v>
      </c>
      <c r="J31" s="10">
        <v>4.4249999999999998</v>
      </c>
      <c r="K31" s="10">
        <v>4.1040000000000001</v>
      </c>
      <c r="L31" s="10">
        <v>4.431</v>
      </c>
    </row>
    <row r="32" spans="1:12" x14ac:dyDescent="0.2">
      <c r="A32" s="1" t="s">
        <v>6</v>
      </c>
      <c r="B32" s="10">
        <v>7.3689999999999998</v>
      </c>
      <c r="C32" s="10">
        <v>8.7569999999999997</v>
      </c>
      <c r="D32" s="10">
        <v>7.4649999999999999</v>
      </c>
      <c r="E32" s="10">
        <v>9.0079999999999991</v>
      </c>
      <c r="F32" s="10">
        <v>8.7609999999999992</v>
      </c>
      <c r="G32" s="10">
        <v>8.4719999999999995</v>
      </c>
      <c r="H32" s="10">
        <v>8.6440000000000001</v>
      </c>
      <c r="I32" s="10">
        <v>8.7420000000000009</v>
      </c>
      <c r="J32" s="10">
        <v>8.9659999999999993</v>
      </c>
      <c r="K32" s="10">
        <v>7.6959999999999997</v>
      </c>
      <c r="L32" s="10">
        <v>8.9009999999999998</v>
      </c>
    </row>
    <row r="33" spans="1:12" x14ac:dyDescent="0.2">
      <c r="A33" s="1" t="s">
        <v>7</v>
      </c>
      <c r="B33" s="10">
        <v>3.375</v>
      </c>
      <c r="C33" s="10">
        <v>3.28</v>
      </c>
      <c r="D33" s="10">
        <v>3.294</v>
      </c>
      <c r="E33" s="10">
        <v>3.0960000000000001</v>
      </c>
      <c r="F33" s="10">
        <v>3.2160000000000002</v>
      </c>
      <c r="G33" s="10">
        <v>3.093</v>
      </c>
      <c r="H33" s="10">
        <v>3.2719999999999998</v>
      </c>
      <c r="I33" s="10">
        <v>3.3889999999999998</v>
      </c>
      <c r="J33" s="10">
        <v>3.1360000000000001</v>
      </c>
      <c r="K33" s="10">
        <v>3.3140000000000001</v>
      </c>
      <c r="L33" s="10">
        <v>3.3690000000000002</v>
      </c>
    </row>
    <row r="34" spans="1:12" x14ac:dyDescent="0.2">
      <c r="A34" s="1" t="s">
        <v>8</v>
      </c>
      <c r="B34" s="10">
        <v>1.4330000000000001</v>
      </c>
      <c r="C34" s="10">
        <v>0.92300000000000004</v>
      </c>
      <c r="D34" s="10">
        <v>1.4119999999999999</v>
      </c>
      <c r="E34" s="10">
        <v>0.873</v>
      </c>
      <c r="F34" s="10">
        <v>0.90900000000000003</v>
      </c>
      <c r="G34" s="10">
        <v>0.85799999999999998</v>
      </c>
      <c r="H34" s="10">
        <v>0.89700000000000002</v>
      </c>
      <c r="I34" s="10">
        <v>0.93400000000000005</v>
      </c>
      <c r="J34" s="10">
        <v>0.90100000000000002</v>
      </c>
      <c r="K34" s="10">
        <v>1.377</v>
      </c>
      <c r="L34" s="10">
        <v>0.91700000000000004</v>
      </c>
    </row>
    <row r="35" spans="1:12" x14ac:dyDescent="0.2">
      <c r="A35" s="1" t="s">
        <v>9</v>
      </c>
      <c r="B35" s="10">
        <v>0.51700000000000002</v>
      </c>
      <c r="C35" s="10">
        <v>0.36199999999999999</v>
      </c>
      <c r="D35" s="10">
        <v>0.59099999999999997</v>
      </c>
      <c r="E35" s="10">
        <v>0.371</v>
      </c>
      <c r="F35" s="10">
        <v>0.36</v>
      </c>
      <c r="G35" s="10">
        <v>0.34799999999999998</v>
      </c>
      <c r="H35" s="10">
        <v>0.32200000000000001</v>
      </c>
      <c r="I35" s="10">
        <v>0.36</v>
      </c>
      <c r="J35" s="10">
        <v>0.376</v>
      </c>
      <c r="K35" s="10">
        <v>0.47099999999999997</v>
      </c>
      <c r="L35" s="10">
        <v>0.32700000000000001</v>
      </c>
    </row>
    <row r="36" spans="1:12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x14ac:dyDescent="0.2">
      <c r="A37" s="1" t="s">
        <v>10</v>
      </c>
      <c r="B37" s="10">
        <f t="shared" ref="B37:L37" si="3">SUM(B26:B35)</f>
        <v>95.986000000000004</v>
      </c>
      <c r="C37" s="10">
        <f t="shared" si="3"/>
        <v>98.997</v>
      </c>
      <c r="D37" s="10">
        <f t="shared" si="3"/>
        <v>97</v>
      </c>
      <c r="E37" s="10">
        <f t="shared" si="3"/>
        <v>99.852000000000004</v>
      </c>
      <c r="F37" s="10">
        <f t="shared" si="3"/>
        <v>99.027999999999992</v>
      </c>
      <c r="G37" s="10">
        <f t="shared" si="3"/>
        <v>99.081000000000003</v>
      </c>
      <c r="H37" s="10">
        <f t="shared" si="3"/>
        <v>99.350000000000023</v>
      </c>
      <c r="I37" s="10">
        <f t="shared" si="3"/>
        <v>99.570999999999998</v>
      </c>
      <c r="J37" s="10">
        <f t="shared" si="3"/>
        <v>99.926999999999978</v>
      </c>
      <c r="K37" s="10">
        <f t="shared" si="3"/>
        <v>97.723999999999975</v>
      </c>
      <c r="L37" s="10">
        <f t="shared" si="3"/>
        <v>99.950999999999993</v>
      </c>
    </row>
    <row r="38" spans="1:12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x14ac:dyDescent="0.2">
      <c r="A39" s="2" t="s">
        <v>11</v>
      </c>
      <c r="B39" s="11" t="s">
        <v>13</v>
      </c>
      <c r="C39" s="11">
        <v>3.5000000000000001E-3</v>
      </c>
      <c r="D39" s="11" t="s">
        <v>13</v>
      </c>
      <c r="E39" s="11">
        <v>1.0500000000000001E-2</v>
      </c>
      <c r="F39" s="11">
        <v>3.5000000000000001E-3</v>
      </c>
      <c r="G39" s="11">
        <v>1.0500000000000001E-2</v>
      </c>
      <c r="H39" s="11">
        <v>4.4999999999999997E-3</v>
      </c>
      <c r="I39" s="11">
        <v>5.4999999999999997E-3</v>
      </c>
      <c r="J39" s="11">
        <v>9.4999999999999998E-3</v>
      </c>
      <c r="K39" s="11" t="s">
        <v>13</v>
      </c>
      <c r="L39" s="11">
        <v>4.0000000000000001E-3</v>
      </c>
    </row>
    <row r="40" spans="1:12" ht="12.75" thickBot="1" x14ac:dyDescent="0.25">
      <c r="A40" s="8" t="s">
        <v>12</v>
      </c>
      <c r="B40" s="12" t="s">
        <v>13</v>
      </c>
      <c r="C40" s="12">
        <v>1.4999999999999999E-2</v>
      </c>
      <c r="D40" s="12" t="s">
        <v>13</v>
      </c>
      <c r="E40" s="12">
        <v>1.9E-2</v>
      </c>
      <c r="F40" s="12">
        <v>1.7999999999999999E-2</v>
      </c>
      <c r="G40" s="12">
        <v>1.6E-2</v>
      </c>
      <c r="H40" s="12">
        <v>1.7000000000000001E-2</v>
      </c>
      <c r="I40" s="12">
        <v>0.02</v>
      </c>
      <c r="J40" s="12">
        <v>2.5000000000000001E-2</v>
      </c>
      <c r="K40" s="12" t="s">
        <v>13</v>
      </c>
      <c r="L40" s="12">
        <v>1.4E-2</v>
      </c>
    </row>
    <row r="41" spans="1:12" x14ac:dyDescent="0.2">
      <c r="A41" s="2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2" ht="12.75" thickBot="1" x14ac:dyDescent="0.25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7"/>
    </row>
    <row r="43" spans="1:12" s="5" customFormat="1" x14ac:dyDescent="0.2">
      <c r="A43" s="5" t="s">
        <v>22</v>
      </c>
      <c r="B43" s="13">
        <f>L23+1</f>
        <v>23</v>
      </c>
      <c r="C43" s="13">
        <f t="shared" ref="C43:L43" si="4">B43+1</f>
        <v>24</v>
      </c>
      <c r="D43" s="13">
        <f t="shared" si="4"/>
        <v>25</v>
      </c>
      <c r="E43" s="13">
        <f t="shared" si="4"/>
        <v>26</v>
      </c>
      <c r="F43" s="13">
        <f t="shared" si="4"/>
        <v>27</v>
      </c>
      <c r="G43" s="13">
        <f t="shared" si="4"/>
        <v>28</v>
      </c>
      <c r="H43" s="13">
        <f t="shared" si="4"/>
        <v>29</v>
      </c>
      <c r="I43" s="13">
        <f t="shared" si="4"/>
        <v>30</v>
      </c>
      <c r="J43" s="13">
        <f t="shared" si="4"/>
        <v>31</v>
      </c>
      <c r="K43" s="13">
        <f t="shared" si="4"/>
        <v>32</v>
      </c>
      <c r="L43" s="13">
        <f t="shared" si="4"/>
        <v>33</v>
      </c>
    </row>
    <row r="44" spans="1:12" s="5" customFormat="1" ht="12.75" thickBot="1" x14ac:dyDescent="0.25">
      <c r="A44" s="14" t="s">
        <v>14</v>
      </c>
      <c r="B44" s="15" t="s">
        <v>16</v>
      </c>
      <c r="C44" s="15" t="s">
        <v>17</v>
      </c>
      <c r="D44" s="15" t="s">
        <v>17</v>
      </c>
      <c r="E44" s="15" t="s">
        <v>18</v>
      </c>
      <c r="F44" s="15" t="s">
        <v>18</v>
      </c>
      <c r="G44" s="15" t="s">
        <v>18</v>
      </c>
      <c r="H44" s="15" t="s">
        <v>18</v>
      </c>
      <c r="I44" s="15" t="s">
        <v>18</v>
      </c>
      <c r="J44" s="15" t="s">
        <v>18</v>
      </c>
      <c r="K44" s="15" t="s">
        <v>18</v>
      </c>
      <c r="L44" s="15" t="s">
        <v>19</v>
      </c>
    </row>
    <row r="46" spans="1:12" x14ac:dyDescent="0.2">
      <c r="A46" s="1" t="s">
        <v>0</v>
      </c>
      <c r="B46" s="10">
        <v>55.249000000000002</v>
      </c>
      <c r="C46" s="10">
        <v>53.61</v>
      </c>
      <c r="D46" s="10">
        <v>54.073</v>
      </c>
      <c r="E46" s="10">
        <v>52.454000000000001</v>
      </c>
      <c r="F46" s="10">
        <v>53.869</v>
      </c>
      <c r="G46" s="10">
        <v>53.932000000000002</v>
      </c>
      <c r="H46" s="10">
        <v>54.276000000000003</v>
      </c>
      <c r="I46" s="10">
        <v>54.482999999999997</v>
      </c>
      <c r="J46" s="10">
        <v>54.600999999999999</v>
      </c>
      <c r="K46" s="10">
        <v>55.037999999999997</v>
      </c>
      <c r="L46" s="10">
        <v>52.203000000000003</v>
      </c>
    </row>
    <row r="47" spans="1:12" x14ac:dyDescent="0.2">
      <c r="A47" s="1" t="s">
        <v>1</v>
      </c>
      <c r="B47" s="10">
        <v>1.8360000000000001</v>
      </c>
      <c r="C47" s="10">
        <v>1.2529999999999999</v>
      </c>
      <c r="D47" s="10">
        <v>1.2290000000000001</v>
      </c>
      <c r="E47" s="10">
        <v>1.5649999999999999</v>
      </c>
      <c r="F47" s="10">
        <v>1.401</v>
      </c>
      <c r="G47" s="10">
        <v>1.4159999999999999</v>
      </c>
      <c r="H47" s="10">
        <v>1.5429999999999999</v>
      </c>
      <c r="I47" s="10">
        <v>1.415</v>
      </c>
      <c r="J47" s="10">
        <v>1.389</v>
      </c>
      <c r="K47" s="10">
        <v>1.393</v>
      </c>
      <c r="L47" s="10">
        <v>1.712</v>
      </c>
    </row>
    <row r="48" spans="1:12" x14ac:dyDescent="0.2">
      <c r="A48" s="1" t="s">
        <v>2</v>
      </c>
      <c r="B48" s="10">
        <v>13.670999999999999</v>
      </c>
      <c r="C48" s="10">
        <v>16.407</v>
      </c>
      <c r="D48" s="10">
        <v>16.257999999999999</v>
      </c>
      <c r="E48" s="10">
        <v>15.372999999999999</v>
      </c>
      <c r="F48" s="10">
        <v>15.087999999999999</v>
      </c>
      <c r="G48" s="10">
        <v>15.228999999999999</v>
      </c>
      <c r="H48" s="10">
        <v>15.672000000000001</v>
      </c>
      <c r="I48" s="10">
        <v>15.455</v>
      </c>
      <c r="J48" s="10">
        <v>15.677</v>
      </c>
      <c r="K48" s="10">
        <v>15.497</v>
      </c>
      <c r="L48" s="10">
        <v>13.473000000000001</v>
      </c>
    </row>
    <row r="49" spans="1:12" x14ac:dyDescent="0.2">
      <c r="A49" s="1" t="s">
        <v>3</v>
      </c>
      <c r="B49" s="10">
        <v>10.436999999999999</v>
      </c>
      <c r="C49" s="10">
        <v>9.9960000000000004</v>
      </c>
      <c r="D49" s="10">
        <v>9.4179999999999993</v>
      </c>
      <c r="E49" s="10">
        <v>9.6229999999999993</v>
      </c>
      <c r="F49" s="10">
        <v>9.6219999999999999</v>
      </c>
      <c r="G49" s="10">
        <v>9.7690000000000001</v>
      </c>
      <c r="H49" s="10">
        <v>8.2360000000000007</v>
      </c>
      <c r="I49" s="10">
        <v>9.4659999999999993</v>
      </c>
      <c r="J49" s="10">
        <v>9.4939999999999998</v>
      </c>
      <c r="K49" s="10">
        <v>9.3650000000000002</v>
      </c>
      <c r="L49" s="10">
        <v>10.992000000000001</v>
      </c>
    </row>
    <row r="50" spans="1:12" x14ac:dyDescent="0.2">
      <c r="A50" s="1" t="s">
        <v>4</v>
      </c>
      <c r="B50" s="10">
        <v>0.252</v>
      </c>
      <c r="C50" s="10">
        <v>0.23300000000000001</v>
      </c>
      <c r="D50" s="10">
        <v>0.23699999999999999</v>
      </c>
      <c r="E50" s="10">
        <v>0.193</v>
      </c>
      <c r="F50" s="10">
        <v>0.16900000000000001</v>
      </c>
      <c r="G50" s="10">
        <v>0.222</v>
      </c>
      <c r="H50" s="10">
        <v>0.183</v>
      </c>
      <c r="I50" s="10">
        <v>0.22800000000000001</v>
      </c>
      <c r="J50" s="10">
        <v>0.21</v>
      </c>
      <c r="K50" s="10">
        <v>0.191</v>
      </c>
      <c r="L50" s="10">
        <v>0.22800000000000001</v>
      </c>
    </row>
    <row r="51" spans="1:12" x14ac:dyDescent="0.2">
      <c r="A51" s="1" t="s">
        <v>5</v>
      </c>
      <c r="B51" s="10">
        <v>4.0199999999999996</v>
      </c>
      <c r="C51" s="10">
        <v>5.2640000000000002</v>
      </c>
      <c r="D51" s="10">
        <v>5.53</v>
      </c>
      <c r="E51" s="10">
        <v>5.2839999999999998</v>
      </c>
      <c r="F51" s="10">
        <v>5.4329999999999998</v>
      </c>
      <c r="G51" s="10">
        <v>5.3179999999999996</v>
      </c>
      <c r="H51" s="10">
        <v>4.7240000000000002</v>
      </c>
      <c r="I51" s="10">
        <v>5.4219999999999997</v>
      </c>
      <c r="J51" s="10">
        <v>5.5090000000000003</v>
      </c>
      <c r="K51" s="10">
        <v>5.3979999999999997</v>
      </c>
      <c r="L51" s="10">
        <v>4.9939999999999998</v>
      </c>
    </row>
    <row r="52" spans="1:12" x14ac:dyDescent="0.2">
      <c r="A52" s="1" t="s">
        <v>6</v>
      </c>
      <c r="B52" s="10">
        <v>7.6689999999999996</v>
      </c>
      <c r="C52" s="10">
        <v>8.734</v>
      </c>
      <c r="D52" s="10">
        <v>8.5939999999999994</v>
      </c>
      <c r="E52" s="10">
        <v>8.75</v>
      </c>
      <c r="F52" s="10">
        <v>9.7110000000000003</v>
      </c>
      <c r="G52" s="10">
        <v>9.4789999999999992</v>
      </c>
      <c r="H52" s="10">
        <v>8.0730000000000004</v>
      </c>
      <c r="I52" s="10">
        <v>9.6329999999999991</v>
      </c>
      <c r="J52" s="10">
        <v>9.6419999999999995</v>
      </c>
      <c r="K52" s="10">
        <v>9.5090000000000003</v>
      </c>
      <c r="L52" s="10">
        <v>8.7829999999999995</v>
      </c>
    </row>
    <row r="53" spans="1:12" x14ac:dyDescent="0.2">
      <c r="A53" s="1" t="s">
        <v>7</v>
      </c>
      <c r="B53" s="10">
        <v>3.4239999999999999</v>
      </c>
      <c r="C53" s="10">
        <v>2.218</v>
      </c>
      <c r="D53" s="10">
        <v>2.9889999999999999</v>
      </c>
      <c r="E53" s="10">
        <v>3.3610000000000002</v>
      </c>
      <c r="F53" s="10">
        <v>3.0390000000000001</v>
      </c>
      <c r="G53" s="10">
        <v>3.2240000000000002</v>
      </c>
      <c r="H53" s="10">
        <v>3.6469999999999998</v>
      </c>
      <c r="I53" s="10">
        <v>3.2130000000000001</v>
      </c>
      <c r="J53" s="10">
        <v>3.2320000000000002</v>
      </c>
      <c r="K53" s="10">
        <v>3.2850000000000001</v>
      </c>
      <c r="L53" s="10">
        <v>3.048</v>
      </c>
    </row>
    <row r="54" spans="1:12" x14ac:dyDescent="0.2">
      <c r="A54" s="1" t="s">
        <v>8</v>
      </c>
      <c r="B54" s="10">
        <v>1.4570000000000001</v>
      </c>
      <c r="C54" s="10">
        <v>0.97299999999999998</v>
      </c>
      <c r="D54" s="10">
        <v>0.88300000000000001</v>
      </c>
      <c r="E54" s="10">
        <v>0.93200000000000005</v>
      </c>
      <c r="F54" s="10">
        <v>0.751</v>
      </c>
      <c r="G54" s="10">
        <v>0.74299999999999999</v>
      </c>
      <c r="H54" s="10">
        <v>1.048</v>
      </c>
      <c r="I54" s="10">
        <v>0.72699999999999998</v>
      </c>
      <c r="J54" s="10">
        <v>0.74</v>
      </c>
      <c r="K54" s="10">
        <v>0.71099999999999997</v>
      </c>
      <c r="L54" s="10">
        <v>0.93400000000000005</v>
      </c>
    </row>
    <row r="55" spans="1:12" x14ac:dyDescent="0.2">
      <c r="A55" s="1" t="s">
        <v>9</v>
      </c>
      <c r="B55" s="10">
        <v>0.51500000000000001</v>
      </c>
      <c r="C55" s="10">
        <v>0.219</v>
      </c>
      <c r="D55" s="10">
        <v>0.21099999999999999</v>
      </c>
      <c r="E55" s="10">
        <v>0.34399999999999997</v>
      </c>
      <c r="F55" s="10">
        <v>0.27800000000000002</v>
      </c>
      <c r="G55" s="10">
        <v>0.27500000000000002</v>
      </c>
      <c r="H55" s="10">
        <v>0.36799999999999999</v>
      </c>
      <c r="I55" s="10">
        <v>0.315</v>
      </c>
      <c r="J55" s="10">
        <v>0.27400000000000002</v>
      </c>
      <c r="K55" s="10">
        <v>0.23200000000000001</v>
      </c>
      <c r="L55" s="10">
        <v>0.371</v>
      </c>
    </row>
    <row r="56" spans="1:12" x14ac:dyDescent="0.2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x14ac:dyDescent="0.2">
      <c r="A57" s="1" t="s">
        <v>10</v>
      </c>
      <c r="B57" s="10">
        <f t="shared" ref="B57:L57" si="5">SUM(B46:B55)</f>
        <v>98.529999999999987</v>
      </c>
      <c r="C57" s="10">
        <f t="shared" si="5"/>
        <v>98.906999999999982</v>
      </c>
      <c r="D57" s="10">
        <f t="shared" si="5"/>
        <v>99.421999999999997</v>
      </c>
      <c r="E57" s="10">
        <f t="shared" si="5"/>
        <v>97.879000000000005</v>
      </c>
      <c r="F57" s="10">
        <f t="shared" si="5"/>
        <v>99.361000000000004</v>
      </c>
      <c r="G57" s="10">
        <f t="shared" si="5"/>
        <v>99.606999999999999</v>
      </c>
      <c r="H57" s="10">
        <f t="shared" si="5"/>
        <v>97.770000000000024</v>
      </c>
      <c r="I57" s="10">
        <f t="shared" si="5"/>
        <v>100.35699999999997</v>
      </c>
      <c r="J57" s="10">
        <f t="shared" si="5"/>
        <v>100.76799999999999</v>
      </c>
      <c r="K57" s="10">
        <f t="shared" si="5"/>
        <v>100.61899999999999</v>
      </c>
      <c r="L57" s="10">
        <f t="shared" si="5"/>
        <v>96.738</v>
      </c>
    </row>
    <row r="58" spans="1:12" x14ac:dyDescent="0.2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x14ac:dyDescent="0.2">
      <c r="A59" s="2" t="s">
        <v>11</v>
      </c>
      <c r="B59" s="11" t="s">
        <v>13</v>
      </c>
      <c r="C59" s="11" t="s">
        <v>13</v>
      </c>
      <c r="D59" s="11" t="s">
        <v>13</v>
      </c>
      <c r="E59" s="11">
        <v>1.4999999999999999E-2</v>
      </c>
      <c r="F59" s="11">
        <v>3.5000000000000001E-3</v>
      </c>
      <c r="G59" s="11" t="s">
        <v>13</v>
      </c>
      <c r="H59" s="11">
        <v>1.8499999999999999E-2</v>
      </c>
      <c r="I59" s="11" t="s">
        <v>13</v>
      </c>
      <c r="J59" s="11" t="s">
        <v>13</v>
      </c>
      <c r="K59" s="11">
        <v>6.0000000000000001E-3</v>
      </c>
      <c r="L59" s="11">
        <v>4.4999999999999997E-3</v>
      </c>
    </row>
    <row r="60" spans="1:12" ht="12.75" thickBot="1" x14ac:dyDescent="0.25">
      <c r="A60" s="8" t="s">
        <v>12</v>
      </c>
      <c r="B60" s="12" t="s">
        <v>13</v>
      </c>
      <c r="C60" s="12" t="s">
        <v>13</v>
      </c>
      <c r="D60" s="12" t="s">
        <v>13</v>
      </c>
      <c r="E60" s="12">
        <v>1.7000000000000001E-2</v>
      </c>
      <c r="F60" s="12">
        <v>3.2000000000000001E-2</v>
      </c>
      <c r="G60" s="12" t="s">
        <v>13</v>
      </c>
      <c r="H60" s="12">
        <v>2.9000000000000001E-2</v>
      </c>
      <c r="I60" s="12" t="s">
        <v>13</v>
      </c>
      <c r="J60" s="12" t="s">
        <v>13</v>
      </c>
      <c r="K60" s="12">
        <v>2.1999999999999999E-2</v>
      </c>
      <c r="L60" s="12">
        <v>2.1999999999999999E-2</v>
      </c>
    </row>
    <row r="62" spans="1:12" ht="12.75" thickBo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1:12" s="5" customFormat="1" x14ac:dyDescent="0.2">
      <c r="A63" s="5" t="s">
        <v>22</v>
      </c>
      <c r="B63" s="13">
        <f>L43+1</f>
        <v>34</v>
      </c>
      <c r="C63" s="13">
        <f t="shared" ref="C63:L63" si="6">B63+1</f>
        <v>35</v>
      </c>
      <c r="D63" s="13">
        <f t="shared" si="6"/>
        <v>36</v>
      </c>
      <c r="E63" s="13">
        <f t="shared" si="6"/>
        <v>37</v>
      </c>
      <c r="F63" s="13">
        <f t="shared" si="6"/>
        <v>38</v>
      </c>
      <c r="G63" s="13">
        <f t="shared" si="6"/>
        <v>39</v>
      </c>
      <c r="H63" s="13">
        <f t="shared" si="6"/>
        <v>40</v>
      </c>
      <c r="I63" s="13">
        <f t="shared" si="6"/>
        <v>41</v>
      </c>
      <c r="J63" s="13">
        <f t="shared" si="6"/>
        <v>42</v>
      </c>
      <c r="K63" s="13">
        <f t="shared" si="6"/>
        <v>43</v>
      </c>
      <c r="L63" s="13">
        <f t="shared" si="6"/>
        <v>44</v>
      </c>
    </row>
    <row r="64" spans="1:12" s="5" customFormat="1" ht="12.75" thickBot="1" x14ac:dyDescent="0.25">
      <c r="A64" s="14" t="s">
        <v>14</v>
      </c>
      <c r="B64" s="15" t="s">
        <v>19</v>
      </c>
      <c r="C64" s="15" t="s">
        <v>19</v>
      </c>
      <c r="D64" s="15" t="s">
        <v>19</v>
      </c>
      <c r="E64" s="15" t="s">
        <v>19</v>
      </c>
      <c r="F64" s="15" t="s">
        <v>19</v>
      </c>
      <c r="G64" s="15" t="s">
        <v>19</v>
      </c>
      <c r="H64" s="15" t="s">
        <v>20</v>
      </c>
      <c r="I64" s="15" t="s">
        <v>20</v>
      </c>
      <c r="J64" s="15" t="s">
        <v>20</v>
      </c>
      <c r="K64" s="15" t="s">
        <v>20</v>
      </c>
      <c r="L64" s="15" t="s">
        <v>20</v>
      </c>
    </row>
    <row r="66" spans="1:12" x14ac:dyDescent="0.2">
      <c r="A66" s="1" t="s">
        <v>0</v>
      </c>
      <c r="B66" s="10">
        <v>52.649000000000001</v>
      </c>
      <c r="C66" s="10">
        <v>52.743000000000002</v>
      </c>
      <c r="D66" s="10">
        <v>52.819000000000003</v>
      </c>
      <c r="E66" s="10">
        <v>53.131999999999998</v>
      </c>
      <c r="F66" s="10">
        <v>53.302</v>
      </c>
      <c r="G66" s="10">
        <v>52.128</v>
      </c>
      <c r="H66" s="10">
        <v>52.685000000000002</v>
      </c>
      <c r="I66" s="10">
        <v>52.768999999999998</v>
      </c>
      <c r="J66" s="10">
        <v>54.063000000000002</v>
      </c>
      <c r="K66" s="10">
        <v>54.036999999999999</v>
      </c>
      <c r="L66" s="10">
        <v>53.442</v>
      </c>
    </row>
    <row r="67" spans="1:12" x14ac:dyDescent="0.2">
      <c r="A67" s="1" t="s">
        <v>1</v>
      </c>
      <c r="B67" s="10">
        <v>1.6930000000000001</v>
      </c>
      <c r="C67" s="10">
        <v>1.651</v>
      </c>
      <c r="D67" s="10">
        <v>1.708</v>
      </c>
      <c r="E67" s="10">
        <v>1.665</v>
      </c>
      <c r="F67" s="10">
        <v>1.75</v>
      </c>
      <c r="G67" s="10">
        <v>1.825</v>
      </c>
      <c r="H67" s="10">
        <v>1.7130000000000001</v>
      </c>
      <c r="I67" s="10">
        <v>1.7030000000000001</v>
      </c>
      <c r="J67" s="10">
        <v>1.7909999999999999</v>
      </c>
      <c r="K67" s="10">
        <v>1.718</v>
      </c>
      <c r="L67" s="10">
        <v>1.7689999999999999</v>
      </c>
    </row>
    <row r="68" spans="1:12" x14ac:dyDescent="0.2">
      <c r="A68" s="1" t="s">
        <v>2</v>
      </c>
      <c r="B68" s="10">
        <v>13.879</v>
      </c>
      <c r="C68" s="10">
        <v>13.92</v>
      </c>
      <c r="D68" s="10">
        <v>13.753</v>
      </c>
      <c r="E68" s="10">
        <v>13.743</v>
      </c>
      <c r="F68" s="10">
        <v>13.84</v>
      </c>
      <c r="G68" s="10">
        <v>13.492000000000001</v>
      </c>
      <c r="H68" s="10">
        <v>13.840999999999999</v>
      </c>
      <c r="I68" s="10">
        <v>13.420999999999999</v>
      </c>
      <c r="J68" s="10">
        <v>14.117000000000001</v>
      </c>
      <c r="K68" s="10">
        <v>14.031000000000001</v>
      </c>
      <c r="L68" s="10">
        <v>13.977</v>
      </c>
    </row>
    <row r="69" spans="1:12" x14ac:dyDescent="0.2">
      <c r="A69" s="1" t="s">
        <v>3</v>
      </c>
      <c r="B69" s="10">
        <v>10.999000000000001</v>
      </c>
      <c r="C69" s="10">
        <v>10.731999999999999</v>
      </c>
      <c r="D69" s="10">
        <v>10.984999999999999</v>
      </c>
      <c r="E69" s="10">
        <v>11.13</v>
      </c>
      <c r="F69" s="10">
        <v>10.714</v>
      </c>
      <c r="G69" s="10">
        <v>10.62</v>
      </c>
      <c r="H69" s="10">
        <v>10.58</v>
      </c>
      <c r="I69" s="10">
        <v>10.557</v>
      </c>
      <c r="J69" s="10">
        <v>10.833</v>
      </c>
      <c r="K69" s="10">
        <v>10.769</v>
      </c>
      <c r="L69" s="10">
        <v>10.752000000000001</v>
      </c>
    </row>
    <row r="70" spans="1:12" x14ac:dyDescent="0.2">
      <c r="A70" s="1" t="s">
        <v>4</v>
      </c>
      <c r="B70" s="10">
        <v>0.24099999999999999</v>
      </c>
      <c r="C70" s="10">
        <v>0.23699999999999999</v>
      </c>
      <c r="D70" s="10">
        <v>0.23899999999999999</v>
      </c>
      <c r="E70" s="10">
        <v>0.24199999999999999</v>
      </c>
      <c r="F70" s="10">
        <v>0.21</v>
      </c>
      <c r="G70" s="10">
        <v>0.2</v>
      </c>
      <c r="H70" s="10">
        <v>0.215</v>
      </c>
      <c r="I70" s="10">
        <v>0.23699999999999999</v>
      </c>
      <c r="J70" s="10">
        <v>0.24</v>
      </c>
      <c r="K70" s="10">
        <v>0.224</v>
      </c>
      <c r="L70" s="10">
        <v>0.223</v>
      </c>
    </row>
    <row r="71" spans="1:12" x14ac:dyDescent="0.2">
      <c r="A71" s="1" t="s">
        <v>5</v>
      </c>
      <c r="B71" s="10">
        <v>5.0599999999999996</v>
      </c>
      <c r="C71" s="10">
        <v>5.0590000000000002</v>
      </c>
      <c r="D71" s="10">
        <v>5.1100000000000003</v>
      </c>
      <c r="E71" s="10">
        <v>4.9930000000000003</v>
      </c>
      <c r="F71" s="10">
        <v>4.976</v>
      </c>
      <c r="G71" s="10">
        <v>5.1429999999999998</v>
      </c>
      <c r="H71" s="10">
        <v>5.3609999999999998</v>
      </c>
      <c r="I71" s="10">
        <v>4.9560000000000004</v>
      </c>
      <c r="J71" s="10">
        <v>4.95</v>
      </c>
      <c r="K71" s="10">
        <v>4.8890000000000002</v>
      </c>
      <c r="L71" s="10">
        <v>5.0460000000000003</v>
      </c>
    </row>
    <row r="72" spans="1:12" x14ac:dyDescent="0.2">
      <c r="A72" s="1" t="s">
        <v>6</v>
      </c>
      <c r="B72" s="10">
        <v>8.9380000000000006</v>
      </c>
      <c r="C72" s="10">
        <v>8.6649999999999991</v>
      </c>
      <c r="D72" s="10">
        <v>8.9220000000000006</v>
      </c>
      <c r="E72" s="10">
        <v>8.6910000000000007</v>
      </c>
      <c r="F72" s="10">
        <v>8.6929999999999996</v>
      </c>
      <c r="G72" s="10">
        <v>8.8209999999999997</v>
      </c>
      <c r="H72" s="10">
        <v>8.9589999999999996</v>
      </c>
      <c r="I72" s="10">
        <v>8.8170000000000002</v>
      </c>
      <c r="J72" s="10">
        <v>8.5779999999999994</v>
      </c>
      <c r="K72" s="10">
        <v>8.8070000000000004</v>
      </c>
      <c r="L72" s="10">
        <v>8.6910000000000007</v>
      </c>
    </row>
    <row r="73" spans="1:12" x14ac:dyDescent="0.2">
      <c r="A73" s="1" t="s">
        <v>7</v>
      </c>
      <c r="B73" s="10">
        <v>3.0939999999999999</v>
      </c>
      <c r="C73" s="10">
        <v>3.26</v>
      </c>
      <c r="D73" s="10">
        <v>3.1150000000000002</v>
      </c>
      <c r="E73" s="10">
        <v>3.355</v>
      </c>
      <c r="F73" s="10">
        <v>3.1429999999999998</v>
      </c>
      <c r="G73" s="10">
        <v>3.3559999999999999</v>
      </c>
      <c r="H73" s="10">
        <v>3.149</v>
      </c>
      <c r="I73" s="10">
        <v>3.504</v>
      </c>
      <c r="J73" s="10">
        <v>3.423</v>
      </c>
      <c r="K73" s="10">
        <v>3.3149999999999999</v>
      </c>
      <c r="L73" s="10">
        <v>3.42</v>
      </c>
    </row>
    <row r="74" spans="1:12" x14ac:dyDescent="0.2">
      <c r="A74" s="1" t="s">
        <v>8</v>
      </c>
      <c r="B74" s="10">
        <v>0.92100000000000004</v>
      </c>
      <c r="C74" s="10">
        <v>0.96499999999999997</v>
      </c>
      <c r="D74" s="10">
        <v>0.92</v>
      </c>
      <c r="E74" s="10">
        <v>0.95899999999999996</v>
      </c>
      <c r="F74" s="10">
        <v>0.92600000000000005</v>
      </c>
      <c r="G74" s="10">
        <v>0.878</v>
      </c>
      <c r="H74" s="10">
        <v>0.92300000000000004</v>
      </c>
      <c r="I74" s="10">
        <v>0.90900000000000003</v>
      </c>
      <c r="J74" s="10">
        <v>0.86899999999999999</v>
      </c>
      <c r="K74" s="10">
        <v>0.89600000000000002</v>
      </c>
      <c r="L74" s="10">
        <v>0.93200000000000005</v>
      </c>
    </row>
    <row r="75" spans="1:12" x14ac:dyDescent="0.2">
      <c r="A75" s="1" t="s">
        <v>9</v>
      </c>
      <c r="B75" s="10">
        <v>0.38300000000000001</v>
      </c>
      <c r="C75" s="10">
        <v>0.27200000000000002</v>
      </c>
      <c r="D75" s="10">
        <v>0.38600000000000001</v>
      </c>
      <c r="E75" s="10">
        <v>0.378</v>
      </c>
      <c r="F75" s="10">
        <v>0.38500000000000001</v>
      </c>
      <c r="G75" s="10">
        <v>0.46300000000000002</v>
      </c>
      <c r="H75" s="10">
        <v>0.45300000000000001</v>
      </c>
      <c r="I75" s="10">
        <v>0.36399999999999999</v>
      </c>
      <c r="J75" s="10">
        <v>0.31900000000000001</v>
      </c>
      <c r="K75" s="10">
        <v>0.34</v>
      </c>
      <c r="L75" s="10">
        <v>0.39200000000000002</v>
      </c>
    </row>
    <row r="76" spans="1:12" x14ac:dyDescent="0.2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x14ac:dyDescent="0.2">
      <c r="A77" s="1" t="s">
        <v>10</v>
      </c>
      <c r="B77" s="10">
        <f t="shared" ref="B77:I77" si="7">SUM(B66:B75)</f>
        <v>97.856999999999999</v>
      </c>
      <c r="C77" s="10">
        <f t="shared" si="7"/>
        <v>97.504000000000019</v>
      </c>
      <c r="D77" s="10">
        <f t="shared" si="7"/>
        <v>97.956999999999994</v>
      </c>
      <c r="E77" s="10">
        <f t="shared" si="7"/>
        <v>98.287999999999997</v>
      </c>
      <c r="F77" s="10">
        <f t="shared" si="7"/>
        <v>97.938999999999993</v>
      </c>
      <c r="G77" s="10">
        <f t="shared" si="7"/>
        <v>96.926000000000002</v>
      </c>
      <c r="H77" s="10">
        <f t="shared" si="7"/>
        <v>97.879000000000019</v>
      </c>
      <c r="I77" s="10">
        <f t="shared" si="7"/>
        <v>97.237000000000023</v>
      </c>
      <c r="J77" s="10">
        <f>SUM(J66:J75)</f>
        <v>99.183000000000007</v>
      </c>
      <c r="K77" s="10">
        <f>SUM(K66:K75)</f>
        <v>99.02600000000001</v>
      </c>
      <c r="L77" s="10">
        <f>SUM(L66:L75)</f>
        <v>98.644000000000005</v>
      </c>
    </row>
    <row r="78" spans="1:12" x14ac:dyDescent="0.2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x14ac:dyDescent="0.2">
      <c r="A79" s="2" t="s">
        <v>11</v>
      </c>
      <c r="B79" s="11">
        <v>1.4E-2</v>
      </c>
      <c r="C79" s="11">
        <v>1.0500000000000001E-2</v>
      </c>
      <c r="D79" s="11">
        <v>1.0500000000000001E-2</v>
      </c>
      <c r="E79" s="11">
        <v>1.4999999999999999E-2</v>
      </c>
      <c r="F79" s="11">
        <v>1.2E-2</v>
      </c>
      <c r="G79" s="11">
        <v>1.2E-2</v>
      </c>
      <c r="H79" s="11">
        <v>1.4E-2</v>
      </c>
      <c r="I79" s="11">
        <v>1.0999999999999999E-2</v>
      </c>
      <c r="J79" s="11">
        <v>5.0000000000000001E-3</v>
      </c>
      <c r="K79" s="11">
        <v>6.0000000000000001E-3</v>
      </c>
      <c r="L79" s="11">
        <v>1.2999999999999999E-2</v>
      </c>
    </row>
    <row r="80" spans="1:12" ht="12.75" thickBot="1" x14ac:dyDescent="0.25">
      <c r="A80" s="8" t="s">
        <v>12</v>
      </c>
      <c r="B80" s="12">
        <v>0.02</v>
      </c>
      <c r="C80" s="12">
        <v>2.5999999999999999E-2</v>
      </c>
      <c r="D80" s="12">
        <v>2.5999999999999999E-2</v>
      </c>
      <c r="E80" s="12">
        <v>1.7999999999999999E-2</v>
      </c>
      <c r="F80" s="12">
        <v>1.9E-2</v>
      </c>
      <c r="G80" s="12">
        <v>2.1000000000000001E-2</v>
      </c>
      <c r="H80" s="12">
        <v>1.7999999999999999E-2</v>
      </c>
      <c r="I80" s="12">
        <v>2.1000000000000001E-2</v>
      </c>
      <c r="J80" s="12">
        <v>2.3E-2</v>
      </c>
      <c r="K80" s="12">
        <v>2.7E-2</v>
      </c>
      <c r="L80" s="12">
        <v>1.7000000000000001E-2</v>
      </c>
    </row>
    <row r="81" spans="1:11" x14ac:dyDescent="0.2">
      <c r="A81" s="2"/>
      <c r="B81" s="4"/>
      <c r="C81" s="4"/>
      <c r="D81" s="4"/>
      <c r="E81" s="4"/>
      <c r="F81" s="4"/>
      <c r="G81" s="4"/>
      <c r="H81" s="4"/>
      <c r="I81" s="4"/>
      <c r="J81" s="4"/>
      <c r="K81" s="4"/>
    </row>
    <row r="82" spans="1:11" ht="12.75" thickBot="1" x14ac:dyDescent="0.25">
      <c r="A82" s="8"/>
      <c r="B82" s="9"/>
      <c r="C82" s="9"/>
      <c r="D82" s="9"/>
      <c r="E82" s="9"/>
      <c r="F82" s="9"/>
      <c r="G82" s="9"/>
      <c r="H82" s="4"/>
      <c r="I82" s="4"/>
      <c r="J82" s="4"/>
      <c r="K82" s="4"/>
    </row>
    <row r="83" spans="1:11" s="5" customFormat="1" x14ac:dyDescent="0.2">
      <c r="A83" s="5" t="s">
        <v>22</v>
      </c>
      <c r="B83" s="13">
        <f>L63+1</f>
        <v>45</v>
      </c>
      <c r="C83" s="13">
        <f>B83+1</f>
        <v>46</v>
      </c>
      <c r="D83" s="13">
        <f>C83+1</f>
        <v>47</v>
      </c>
      <c r="E83" s="13">
        <f>D83+1</f>
        <v>48</v>
      </c>
      <c r="F83" s="13">
        <f>E83+1</f>
        <v>49</v>
      </c>
      <c r="G83" s="13">
        <f>F83+1</f>
        <v>50</v>
      </c>
    </row>
    <row r="84" spans="1:11" s="5" customFormat="1" ht="12.75" thickBot="1" x14ac:dyDescent="0.25">
      <c r="A84" s="14" t="s">
        <v>14</v>
      </c>
      <c r="B84" s="15" t="s">
        <v>20</v>
      </c>
      <c r="C84" s="15" t="s">
        <v>20</v>
      </c>
      <c r="D84" s="15" t="s">
        <v>20</v>
      </c>
      <c r="E84" s="15" t="s">
        <v>20</v>
      </c>
      <c r="F84" s="15" t="s">
        <v>20</v>
      </c>
      <c r="G84" s="15" t="s">
        <v>20</v>
      </c>
    </row>
    <row r="86" spans="1:11" x14ac:dyDescent="0.2">
      <c r="A86" s="1" t="s">
        <v>0</v>
      </c>
      <c r="B86" s="10">
        <v>54.036999999999999</v>
      </c>
      <c r="C86" s="10">
        <v>54.222999999999999</v>
      </c>
      <c r="D86" s="10">
        <v>54.363</v>
      </c>
      <c r="E86" s="10">
        <v>54.692999999999998</v>
      </c>
      <c r="F86" s="10">
        <v>52.872999999999998</v>
      </c>
      <c r="G86" s="10">
        <v>53.029000000000003</v>
      </c>
    </row>
    <row r="87" spans="1:11" x14ac:dyDescent="0.2">
      <c r="A87" s="1" t="s">
        <v>1</v>
      </c>
      <c r="B87" s="10">
        <v>1.718</v>
      </c>
      <c r="C87" s="10">
        <v>1.7989999999999999</v>
      </c>
      <c r="D87" s="10">
        <v>1.7270000000000001</v>
      </c>
      <c r="E87" s="10">
        <v>1.8180000000000001</v>
      </c>
      <c r="F87" s="10">
        <v>1.859</v>
      </c>
      <c r="G87" s="10">
        <v>1.766</v>
      </c>
    </row>
    <row r="88" spans="1:11" x14ac:dyDescent="0.2">
      <c r="A88" s="1" t="s">
        <v>2</v>
      </c>
      <c r="B88" s="10">
        <v>14.031000000000001</v>
      </c>
      <c r="C88" s="10">
        <v>14.057</v>
      </c>
      <c r="D88" s="10">
        <v>13.930999999999999</v>
      </c>
      <c r="E88" s="10">
        <v>14.089</v>
      </c>
      <c r="F88" s="10">
        <v>13.78</v>
      </c>
      <c r="G88" s="10">
        <v>13.661</v>
      </c>
    </row>
    <row r="89" spans="1:11" x14ac:dyDescent="0.2">
      <c r="A89" s="1" t="s">
        <v>3</v>
      </c>
      <c r="B89" s="10">
        <v>10.769</v>
      </c>
      <c r="C89" s="10">
        <v>10.805</v>
      </c>
      <c r="D89" s="10">
        <v>10.846</v>
      </c>
      <c r="E89" s="10">
        <v>10.717000000000001</v>
      </c>
      <c r="F89" s="10">
        <v>10.805</v>
      </c>
      <c r="G89" s="10">
        <v>10.510999999999999</v>
      </c>
    </row>
    <row r="90" spans="1:11" x14ac:dyDescent="0.2">
      <c r="A90" s="1" t="s">
        <v>4</v>
      </c>
      <c r="B90" s="10">
        <v>0.224</v>
      </c>
      <c r="C90" s="10">
        <v>0.25700000000000001</v>
      </c>
      <c r="D90" s="10">
        <v>0.21</v>
      </c>
      <c r="E90" s="10">
        <v>0.21199999999999999</v>
      </c>
      <c r="F90" s="10">
        <v>0.23</v>
      </c>
      <c r="G90" s="10">
        <v>0.20799999999999999</v>
      </c>
    </row>
    <row r="91" spans="1:11" x14ac:dyDescent="0.2">
      <c r="A91" s="1" t="s">
        <v>5</v>
      </c>
      <c r="B91" s="10">
        <v>4.8890000000000002</v>
      </c>
      <c r="C91" s="10">
        <v>5.1920000000000002</v>
      </c>
      <c r="D91" s="10">
        <v>4.9809999999999999</v>
      </c>
      <c r="E91" s="10">
        <v>5.09</v>
      </c>
      <c r="F91" s="10">
        <v>5.016</v>
      </c>
      <c r="G91" s="10">
        <v>5.069</v>
      </c>
    </row>
    <row r="92" spans="1:11" x14ac:dyDescent="0.2">
      <c r="A92" s="1" t="s">
        <v>6</v>
      </c>
      <c r="B92" s="10">
        <v>8.8070000000000004</v>
      </c>
      <c r="C92" s="10">
        <v>8.8550000000000004</v>
      </c>
      <c r="D92" s="10">
        <v>9.0850000000000009</v>
      </c>
      <c r="E92" s="10">
        <v>8.65</v>
      </c>
      <c r="F92" s="10">
        <v>8.5169999999999995</v>
      </c>
      <c r="G92" s="10">
        <v>8.8040000000000003</v>
      </c>
    </row>
    <row r="93" spans="1:11" x14ac:dyDescent="0.2">
      <c r="A93" s="1" t="s">
        <v>7</v>
      </c>
      <c r="B93" s="10">
        <v>3.3149999999999999</v>
      </c>
      <c r="C93" s="10">
        <v>3.2010000000000001</v>
      </c>
      <c r="D93" s="10">
        <v>3.09</v>
      </c>
      <c r="E93" s="10">
        <v>3.2559999999999998</v>
      </c>
      <c r="F93" s="10">
        <v>3.3079999999999998</v>
      </c>
      <c r="G93" s="10">
        <v>3.2210000000000001</v>
      </c>
    </row>
    <row r="94" spans="1:11" x14ac:dyDescent="0.2">
      <c r="A94" s="1" t="s">
        <v>8</v>
      </c>
      <c r="B94" s="10">
        <v>0.89600000000000002</v>
      </c>
      <c r="C94" s="10">
        <v>0.83</v>
      </c>
      <c r="D94" s="10">
        <v>0.90300000000000002</v>
      </c>
      <c r="E94" s="10">
        <v>0.86699999999999999</v>
      </c>
      <c r="F94" s="10">
        <v>0.89500000000000002</v>
      </c>
      <c r="G94" s="10">
        <v>0.92900000000000005</v>
      </c>
    </row>
    <row r="95" spans="1:11" x14ac:dyDescent="0.2">
      <c r="A95" s="1" t="s">
        <v>9</v>
      </c>
      <c r="B95" s="10">
        <v>0.34</v>
      </c>
      <c r="C95" s="10">
        <v>0.34200000000000003</v>
      </c>
      <c r="D95" s="10">
        <v>0.28699999999999998</v>
      </c>
      <c r="E95" s="10">
        <v>0.33</v>
      </c>
      <c r="F95" s="10">
        <v>0.34799999999999998</v>
      </c>
      <c r="G95" s="10">
        <v>0.19400000000000001</v>
      </c>
    </row>
    <row r="96" spans="1:11" x14ac:dyDescent="0.2">
      <c r="B96" s="10"/>
      <c r="C96" s="10"/>
      <c r="D96" s="10"/>
      <c r="E96" s="10"/>
      <c r="F96" s="10"/>
      <c r="G96" s="10"/>
    </row>
    <row r="97" spans="1:10" x14ac:dyDescent="0.2">
      <c r="A97" s="1" t="s">
        <v>10</v>
      </c>
      <c r="B97" s="10">
        <f t="shared" ref="B97:G97" si="8">SUM(B86:B95)</f>
        <v>99.02600000000001</v>
      </c>
      <c r="C97" s="10">
        <f t="shared" si="8"/>
        <v>99.560999999999993</v>
      </c>
      <c r="D97" s="10">
        <f t="shared" si="8"/>
        <v>99.423000000000016</v>
      </c>
      <c r="E97" s="10">
        <f t="shared" si="8"/>
        <v>99.722000000000008</v>
      </c>
      <c r="F97" s="10">
        <f t="shared" si="8"/>
        <v>97.631</v>
      </c>
      <c r="G97" s="10">
        <f t="shared" si="8"/>
        <v>97.39200000000001</v>
      </c>
    </row>
    <row r="98" spans="1:10" x14ac:dyDescent="0.2">
      <c r="B98" s="10"/>
      <c r="C98" s="10"/>
      <c r="D98" s="10"/>
      <c r="E98" s="10"/>
      <c r="F98" s="10"/>
      <c r="G98" s="10"/>
    </row>
    <row r="99" spans="1:10" x14ac:dyDescent="0.2">
      <c r="A99" s="2" t="s">
        <v>11</v>
      </c>
      <c r="B99" s="11">
        <v>6.0000000000000001E-3</v>
      </c>
      <c r="C99" s="11">
        <v>4.0000000000000001E-3</v>
      </c>
      <c r="D99" s="11">
        <v>8.5000000000000006E-3</v>
      </c>
      <c r="E99" s="11" t="s">
        <v>13</v>
      </c>
      <c r="F99" s="11" t="s">
        <v>13</v>
      </c>
      <c r="G99" s="11" t="s">
        <v>13</v>
      </c>
    </row>
    <row r="100" spans="1:10" ht="12.75" thickBot="1" x14ac:dyDescent="0.25">
      <c r="A100" s="8" t="s">
        <v>12</v>
      </c>
      <c r="B100" s="12">
        <v>2.7E-2</v>
      </c>
      <c r="C100" s="12">
        <v>1.4E-2</v>
      </c>
      <c r="D100" s="12">
        <v>2.1999999999999999E-2</v>
      </c>
      <c r="E100" s="12" t="s">
        <v>13</v>
      </c>
      <c r="F100" s="12" t="s">
        <v>13</v>
      </c>
      <c r="G100" s="12" t="s">
        <v>13</v>
      </c>
    </row>
    <row r="101" spans="1:10" x14ac:dyDescent="0.2">
      <c r="A101" s="2"/>
      <c r="B101" s="4"/>
      <c r="C101" s="4"/>
      <c r="D101" s="4"/>
      <c r="E101" s="4"/>
      <c r="F101" s="4"/>
      <c r="G101" s="4"/>
      <c r="H101" s="4"/>
      <c r="I101" s="4"/>
      <c r="J101" s="4"/>
    </row>
  </sheetData>
  <phoneticPr fontId="2" type="noConversion"/>
  <pageMargins left="0.75" right="0.75" top="1" bottom="1" header="0.5" footer="0.5"/>
  <pageSetup scale="66" fitToHeight="2" orientation="landscape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Keele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gga18</dc:creator>
  <cp:lastModifiedBy>Joaquin Cortes</cp:lastModifiedBy>
  <cp:lastPrinted>2014-02-03T12:44:41Z</cp:lastPrinted>
  <dcterms:created xsi:type="dcterms:W3CDTF">2009-07-19T12:50:41Z</dcterms:created>
  <dcterms:modified xsi:type="dcterms:W3CDTF">2024-03-05T08:59:10Z</dcterms:modified>
</cp:coreProperties>
</file>